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otlhole.NBFIRA\Desktop\Insurance Annuals Test Data\Templates\Qs\"/>
    </mc:Choice>
  </mc:AlternateContent>
  <bookViews>
    <workbookView xWindow="90" yWindow="105" windowWidth="16260" windowHeight="5775"/>
  </bookViews>
  <sheets>
    <sheet name="Information" sheetId="2" r:id="rId1"/>
    <sheet name="A" sheetId="1" r:id="rId2"/>
    <sheet name="B" sheetId="3" r:id="rId3"/>
  </sheets>
  <externalReferences>
    <externalReference r:id="rId4"/>
  </externalReferences>
  <definedNames>
    <definedName name="NAME">Information!$G$10</definedName>
    <definedName name="_xlnm.Print_Area" localSheetId="1">A!$A$1:$J$112</definedName>
    <definedName name="_xlnm.Print_Area" localSheetId="2">B!$A$1:$F$111</definedName>
    <definedName name="_xlnm.Print_Area" localSheetId="0">Information!$A$1:$K$56</definedName>
    <definedName name="ye">Information!$G$9</definedName>
    <definedName name="year_end">[1]A1!$E$11</definedName>
    <definedName name="Z_47B4D986_9BE7_4B19_8BFF_0FFE8E6B377A_.wvu.PrintArea" localSheetId="1" hidden="1">A!$A$1:$J$112</definedName>
    <definedName name="Z_47B4D986_9BE7_4B19_8BFF_0FFE8E6B377A_.wvu.PrintArea" localSheetId="2" hidden="1">B!$A$1:$F$111</definedName>
    <definedName name="Z_47B4D986_9BE7_4B19_8BFF_0FFE8E6B377A_.wvu.PrintArea" localSheetId="0" hidden="1">Information!$A$1:$K$52</definedName>
    <definedName name="Z_B6DE93B9_1A8C_41EC_9FD1_B4E8F4DC1521_.wvu.PrintArea" localSheetId="1" hidden="1">A!$A$1:$J$112</definedName>
    <definedName name="Z_B6DE93B9_1A8C_41EC_9FD1_B4E8F4DC1521_.wvu.PrintArea" localSheetId="2" hidden="1">B!$A$1:$F$111</definedName>
    <definedName name="Z_B6DE93B9_1A8C_41EC_9FD1_B4E8F4DC1521_.wvu.PrintArea" localSheetId="0" hidden="1">Information!$A$1:$K$52</definedName>
    <definedName name="Z_F0B30AF2_577A_48E7_948E_7DAD3542BF63_.wvu.PrintArea" localSheetId="1" hidden="1">A!$A$1:$J$112</definedName>
    <definedName name="Z_F0B30AF2_577A_48E7_948E_7DAD3542BF63_.wvu.PrintArea" localSheetId="2" hidden="1">B!$A$1:$F$111</definedName>
    <definedName name="Z_F0B30AF2_577A_48E7_948E_7DAD3542BF63_.wvu.PrintArea" localSheetId="0" hidden="1">Information!$A$1:$K$52</definedName>
  </definedNames>
  <calcPr calcId="152511" concurrentCalc="0"/>
</workbook>
</file>

<file path=xl/calcChain.xml><?xml version="1.0" encoding="utf-8"?>
<calcChain xmlns="http://schemas.openxmlformats.org/spreadsheetml/2006/main">
  <c r="H45" i="1" l="1"/>
  <c r="H47" i="1"/>
  <c r="H46" i="1"/>
  <c r="C91" i="3"/>
  <c r="D105" i="3"/>
  <c r="C91" i="1"/>
  <c r="D105" i="1"/>
  <c r="E101" i="1"/>
  <c r="E50" i="1"/>
  <c r="E76" i="1"/>
  <c r="E7" i="1"/>
  <c r="E10" i="1"/>
  <c r="E16" i="1"/>
  <c r="E42" i="1"/>
  <c r="E78" i="1"/>
  <c r="E80" i="1"/>
  <c r="E7" i="3"/>
  <c r="D106" i="3"/>
  <c r="E91" i="3"/>
  <c r="D104" i="3"/>
  <c r="E101" i="3"/>
  <c r="D91" i="3"/>
  <c r="E10" i="3"/>
  <c r="E16" i="3"/>
  <c r="E42" i="3"/>
  <c r="E50" i="3"/>
  <c r="E76" i="3"/>
  <c r="E78" i="3"/>
  <c r="E80" i="3"/>
  <c r="A4" i="3"/>
  <c r="A3" i="3"/>
  <c r="A4" i="2"/>
  <c r="A3" i="2"/>
  <c r="H7" i="1"/>
  <c r="I8" i="1"/>
  <c r="J8" i="1"/>
  <c r="H8" i="1"/>
  <c r="I12" i="1"/>
  <c r="J12" i="1"/>
  <c r="H12" i="1"/>
  <c r="H19" i="1"/>
  <c r="H20" i="1"/>
  <c r="H21" i="1"/>
  <c r="H22" i="1"/>
  <c r="H23" i="1"/>
  <c r="H24" i="1"/>
  <c r="H25" i="1"/>
  <c r="I26" i="1"/>
  <c r="J26" i="1"/>
  <c r="H26" i="1"/>
  <c r="I31" i="1"/>
  <c r="J31" i="1"/>
  <c r="H31" i="1"/>
  <c r="I37" i="1"/>
  <c r="J37" i="1"/>
  <c r="H37" i="1"/>
  <c r="H41" i="1"/>
  <c r="H42" i="1"/>
  <c r="H43" i="1"/>
  <c r="H44" i="1"/>
  <c r="H88" i="1"/>
  <c r="H89" i="1"/>
  <c r="H90" i="1"/>
  <c r="H91" i="1"/>
  <c r="H92" i="1"/>
  <c r="H93" i="1"/>
  <c r="H95" i="1"/>
  <c r="H96" i="1"/>
  <c r="H97" i="1"/>
  <c r="H98" i="1"/>
  <c r="H99" i="1"/>
  <c r="H100" i="1"/>
  <c r="H103" i="1"/>
  <c r="H107" i="1"/>
  <c r="H111" i="1"/>
  <c r="H110" i="1"/>
  <c r="J93" i="1"/>
  <c r="J100" i="1"/>
  <c r="J103" i="1"/>
  <c r="I93" i="1"/>
  <c r="I100" i="1"/>
  <c r="I103" i="1"/>
  <c r="D106" i="1"/>
  <c r="E91" i="1"/>
  <c r="D104" i="1"/>
  <c r="D91" i="1"/>
  <c r="H73" i="1"/>
  <c r="I46" i="1"/>
  <c r="J46" i="1"/>
  <c r="H40" i="1"/>
  <c r="H39" i="1"/>
  <c r="H38" i="1"/>
  <c r="H36" i="1"/>
  <c r="H35" i="1"/>
  <c r="H34" i="1"/>
  <c r="H33" i="1"/>
  <c r="H32" i="1"/>
  <c r="H30" i="1"/>
  <c r="H29" i="1"/>
  <c r="H28" i="1"/>
  <c r="H27" i="1"/>
  <c r="H18" i="1"/>
  <c r="H17" i="1"/>
  <c r="H16" i="1"/>
  <c r="H15" i="1"/>
  <c r="H14" i="1"/>
  <c r="H13" i="1"/>
  <c r="H11" i="1"/>
  <c r="H10" i="1"/>
  <c r="H9" i="1"/>
  <c r="A4" i="1"/>
  <c r="A3" i="1"/>
</calcChain>
</file>

<file path=xl/sharedStrings.xml><?xml version="1.0" encoding="utf-8"?>
<sst xmlns="http://schemas.openxmlformats.org/spreadsheetml/2006/main" count="243" uniqueCount="162">
  <si>
    <t>Statement A</t>
  </si>
  <si>
    <t>FINANCIAL ANALYSIS (current quarter)</t>
  </si>
  <si>
    <t>COMPREHENSIVE INCOME</t>
  </si>
  <si>
    <t>TOTAL</t>
  </si>
  <si>
    <t>ASSETS</t>
  </si>
  <si>
    <t>Total</t>
  </si>
  <si>
    <t>Other assets (non-linked and shareholder assets</t>
  </si>
  <si>
    <t>Linked long-term</t>
  </si>
  <si>
    <t>P'000</t>
  </si>
  <si>
    <t>Gross premiums received &amp; outstanding</t>
  </si>
  <si>
    <t>Land and buildings</t>
  </si>
  <si>
    <t>Existing business</t>
  </si>
  <si>
    <t>Debts secured on land</t>
  </si>
  <si>
    <t>New business</t>
  </si>
  <si>
    <t>Due from company or persons (not individual)</t>
  </si>
  <si>
    <t>Investment income (Total)</t>
  </si>
  <si>
    <t>Due from individual (not employee/ connected person)</t>
  </si>
  <si>
    <t>Interest, dividends &amp; rentals</t>
  </si>
  <si>
    <t>Due from employee/ connected person</t>
  </si>
  <si>
    <t>Realised gains / (losses) on disposals</t>
  </si>
  <si>
    <t>Debts (excl debentures and connected persons)</t>
  </si>
  <si>
    <t>Unrealised gains / (losses)</t>
  </si>
  <si>
    <t>Due from any one company and any of its connected companies</t>
  </si>
  <si>
    <t>Reinsurance recoveries received</t>
  </si>
  <si>
    <t>Due from any one unincorporated body of persons</t>
  </si>
  <si>
    <t>Reinsurance commission and rebates received</t>
  </si>
  <si>
    <t>Due from the state or any public body</t>
  </si>
  <si>
    <t>Other (specify)</t>
  </si>
  <si>
    <t>Tax recoveries due from taxation authorities</t>
  </si>
  <si>
    <t>Due from individuals (not being an employee or connected persons of the company)</t>
  </si>
  <si>
    <t>Due from employees and connected persons of the company</t>
  </si>
  <si>
    <t>Public sector securities (issued by state and local authorities)</t>
  </si>
  <si>
    <t>Debentures (listed)</t>
  </si>
  <si>
    <t>Debentures (unlisted)</t>
  </si>
  <si>
    <t>Equities and convertible debentures (listed)</t>
  </si>
  <si>
    <t>Equities and convertible debentures (unlisted)</t>
  </si>
  <si>
    <t>Investment in unit trust schemes</t>
  </si>
  <si>
    <t>Share options and debenture options</t>
  </si>
  <si>
    <t>Investments in connected and dependant companies:</t>
  </si>
  <si>
    <t>Insurance companies (shares):-</t>
  </si>
  <si>
    <t>Insurance companies (debts other than insurance debts below)</t>
  </si>
  <si>
    <t>Non insurance companies (debts other insurance debts below)</t>
  </si>
  <si>
    <t>Insurance debts including those due from connected and dependant companies</t>
  </si>
  <si>
    <t>Premium income in respect of direct and facultative reinsurance contracts accepted but not yet paid to the company less any commission payable thereon</t>
  </si>
  <si>
    <t>Amounts due from ceding insurers and intermediaries under reinsurance treaties accepted</t>
  </si>
  <si>
    <t>Amounts due from reinsurers and intermediaries under reinsurance contracts ceded</t>
  </si>
  <si>
    <t>Recoveries due by way of salvage</t>
  </si>
  <si>
    <t>Other sums due from insurers</t>
  </si>
  <si>
    <t>Cash and deposits (banks and building societies)</t>
  </si>
  <si>
    <t>Cash</t>
  </si>
  <si>
    <t>Deposits of less than 12 months</t>
  </si>
  <si>
    <t>Deposits of more than 12 months</t>
  </si>
  <si>
    <t>Shares in building societies</t>
  </si>
  <si>
    <t>TOTAL REVENUE</t>
  </si>
  <si>
    <t>Loans secured by policies issued by the company</t>
  </si>
  <si>
    <t>Gross benefits paid and provided for</t>
  </si>
  <si>
    <t>Computer equipment</t>
  </si>
  <si>
    <t>Change in net policyholder liabilities</t>
  </si>
  <si>
    <t>Other office equipment, furniture, motor vehicle and other equipment</t>
  </si>
  <si>
    <t>Sales remuneration paid/(received)</t>
  </si>
  <si>
    <t>Taxation paid in advance and deferred tax assets</t>
  </si>
  <si>
    <t>Other acquisition expenses</t>
  </si>
  <si>
    <t>TOTAL ADMISSIBLE ASSETS</t>
  </si>
  <si>
    <t>General marketing and administration expenses</t>
  </si>
  <si>
    <t>Inadmissible assets</t>
  </si>
  <si>
    <t>Reinsurance premiums paid</t>
  </si>
  <si>
    <t>Reinsurance commission paid</t>
  </si>
  <si>
    <t>TOTAL ASSETS</t>
  </si>
  <si>
    <t>TOTAL EXPENSES</t>
  </si>
  <si>
    <t>DERIVATIVE EXPOSURE</t>
  </si>
  <si>
    <t>Has the mandate provided by the board of directors changed?</t>
  </si>
  <si>
    <t>Has any trading in derivatives taken place outside the mandate provided by board of directors?</t>
  </si>
  <si>
    <t>NET PREMIUMS, BENEFITS AND EXPENSES</t>
  </si>
  <si>
    <t>Premiums Received and Outstanding (Net)</t>
  </si>
  <si>
    <t>Benefits Paid and Provided For (Net)</t>
  </si>
  <si>
    <t>Expenses Incurred</t>
  </si>
  <si>
    <t>Fair value of physicals (excluding derivatives) being hedged</t>
  </si>
  <si>
    <t>Fair value of derivatives</t>
  </si>
  <si>
    <t>Derivative profit/ (loss)</t>
  </si>
  <si>
    <t>Life</t>
  </si>
  <si>
    <t>Annuity</t>
  </si>
  <si>
    <t>Linked long term</t>
  </si>
  <si>
    <t>LIABILITIES</t>
  </si>
  <si>
    <t>Permanent health</t>
  </si>
  <si>
    <t>INDIVIDUAL AND GROUPED INDIVIDUAL POLICY LIABILITIES</t>
  </si>
  <si>
    <t>With-profit business</t>
  </si>
  <si>
    <t>Without-profit business</t>
  </si>
  <si>
    <t>Deposit administration</t>
  </si>
  <si>
    <t>POLICY MOVEMENTS</t>
  </si>
  <si>
    <t>NUMBER OF POLICIES</t>
  </si>
  <si>
    <t>INDIVIDUAL BUSINESS AND GROUPED INDIVIDUAL</t>
  </si>
  <si>
    <t>NUMBER OF POLICIES AT THE BEGINNING OF THE PERIOD</t>
  </si>
  <si>
    <t>1. NEW BUSINESS</t>
  </si>
  <si>
    <t>SUBTOTAL</t>
  </si>
  <si>
    <t>2. CLAIMS AND MATURITIES</t>
  </si>
  <si>
    <t>FUND AND GROUP POLICY LIABILITIES</t>
  </si>
  <si>
    <t>3. SURRENDERS</t>
  </si>
  <si>
    <t>4. LAPSES within the first year</t>
  </si>
  <si>
    <t>5. LAPSES after the first year</t>
  </si>
  <si>
    <t>NUMBER OF POLICIES AT THE END OF THE PERIOD</t>
  </si>
  <si>
    <t>CALCULATED RATIOS</t>
  </si>
  <si>
    <t>Management expenses: premium income</t>
  </si>
  <si>
    <t>Current Liabilities</t>
  </si>
  <si>
    <t>Sales remuneration: premium income</t>
  </si>
  <si>
    <t>Other liabilities</t>
  </si>
  <si>
    <t>New Business Premiums</t>
  </si>
  <si>
    <t>TOTAL LIABILITIES</t>
  </si>
  <si>
    <t>PRESCRIBED CAPITAL TARGET</t>
  </si>
  <si>
    <t>PRINCIPAL OFFICER:</t>
  </si>
  <si>
    <t>Excess Assets Over Liabilities</t>
  </si>
  <si>
    <t>Prescribed Capital Target before Management Action</t>
  </si>
  <si>
    <t>Prescribed Capital Target after Management Action</t>
  </si>
  <si>
    <t>Free Assets (After PCT)</t>
  </si>
  <si>
    <t>PCT Cover</t>
  </si>
  <si>
    <t>LONG-TERM INSURANCE QUARTERLY RETURN</t>
  </si>
  <si>
    <t>COMPANY INFORMATION</t>
  </si>
  <si>
    <r>
      <t xml:space="preserve">End of financial period </t>
    </r>
    <r>
      <rPr>
        <i/>
        <sz val="10"/>
        <rFont val="Arial"/>
        <family val="2"/>
      </rPr>
      <t>(yyyy/mm/dd)</t>
    </r>
  </si>
  <si>
    <t>Name of long-term insurer</t>
  </si>
  <si>
    <t>INSTRUCTIONS FOR USE</t>
  </si>
  <si>
    <t xml:space="preserve">FOR THE SAKE OF CONSISTENCY AND COMPLETENESS OF STATISTICAL INFORMATION COMPILED </t>
  </si>
  <si>
    <t>FROM THE RETURNS, IT IS ESSENTIAL THAT INSURERS COMPLETE ALL ITEMS WHICH ARE APPLICABLE</t>
  </si>
  <si>
    <t>NO ITEMS MAY BE DELETED AND OTHER ITEMS INSERTED IN THE PLACE THEREOF.</t>
  </si>
  <si>
    <t>DISCLAIMER:</t>
  </si>
  <si>
    <t>This spreadsheet was designed by the NBFIRA and it may be copied.</t>
  </si>
  <si>
    <t>However, the NBFIRA accepts no responsibility for any loss or damage arising from its use, nor for any decision made</t>
  </si>
  <si>
    <t xml:space="preserve">by the insurer or any other person based on information or calculations made by, or obtained from the spreadsheet </t>
  </si>
  <si>
    <t>INFORMATION REGARDING THE QUARTERLY RETURN</t>
  </si>
  <si>
    <t>This return does not have to be audited.</t>
  </si>
  <si>
    <t>This return will not be available for public inspection.</t>
  </si>
  <si>
    <t>However, this does not prevent the NBFIRA from making available the aggregate figures for the industry in its entirety.</t>
  </si>
  <si>
    <t>This return must be submitted within 30 days of the end of the quarter to which it relates.</t>
  </si>
  <si>
    <t>HOW TO COMPLETE AND SUBMIT THE QUARTERLY SPREADSHEET:</t>
  </si>
  <si>
    <t>1. The spreadsheet must be completed in Excel.</t>
  </si>
  <si>
    <t>2. The return is cumulative from the start of the insurer's financial year to the latest quarter end.</t>
  </si>
  <si>
    <t>3. The return must also be submitted for the last quarter of the insurer's financial year end.</t>
  </si>
  <si>
    <t>4. Value added tax (VAT) should be treated in the same manner as in the published annual financial statements.</t>
  </si>
  <si>
    <t>7. This information page need not be printed.</t>
  </si>
  <si>
    <t>NOTE:</t>
  </si>
  <si>
    <t>NO CHANGES MAY BE EFFECTED TO THESE PROTECTED AREAS (CELLS).</t>
  </si>
  <si>
    <t>THE RETURN MUST BE PRINTED AND SUBMITTED, EVEN IF NIL.</t>
  </si>
  <si>
    <t>Statement B</t>
  </si>
  <si>
    <t>FINANCIAL ANALYSIS (cummulative figures)</t>
  </si>
  <si>
    <t>PROFIT BEFORE TAXATION</t>
  </si>
  <si>
    <t xml:space="preserve">Taxation </t>
  </si>
  <si>
    <t>TOTAL EARNINGS</t>
  </si>
  <si>
    <t>PREMIUMS, BENEFITS AND EXPENSES</t>
  </si>
  <si>
    <t xml:space="preserve">Life </t>
  </si>
  <si>
    <t>ABC Insurance</t>
  </si>
  <si>
    <t>NBFIRA Licence Number</t>
  </si>
  <si>
    <t>ONLY CERTAIN COLOUR CODED AREAS</t>
  </si>
  <si>
    <t xml:space="preserve">REQUIRE FIGURES OR INFORMATION TO BE ENTERED WHERE APPLICABLE. </t>
  </si>
  <si>
    <t>ALL OTHER AREAS (PROTECTED CELLS) WILL CONTAIN AUTOMATIC CALCULATIONS,</t>
  </si>
  <si>
    <t>INFORMATION OR DATA OR MUST REMAIN BLANK. (SEE KEY BELOW)</t>
  </si>
  <si>
    <t>KEY:</t>
  </si>
  <si>
    <t xml:space="preserve"> - Number </t>
  </si>
  <si>
    <t xml:space="preserve"> - Text</t>
  </si>
  <si>
    <t xml:space="preserve"> - Date</t>
  </si>
  <si>
    <t>5. All monetary figures should be rounded off to the nearest thousand Pula.</t>
  </si>
  <si>
    <t>6. An originally signed copy of the return must be submitted and the electronic return must be uploaded to the NBFIRA RBSS Portal.</t>
  </si>
  <si>
    <t>8.  See the Guidance Manual for the description of the terms.</t>
  </si>
  <si>
    <t>DATE (mm/dd/yyyy):</t>
  </si>
  <si>
    <t>Non insurance companies (shares)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</si>
</sst>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(* #,##0.00_);_(* \(#,##0.00\);_(* &quot;-&quot;??_);_(@_)"/>
    <numFmt numFmtId="164" formatCode="\ \ \ \ \ @"/>
    <numFmt numFmtId="165" formatCode="&quot;£&quot;#,##0_);[Red]\(&quot;£&quot;#,##0\)"/>
    <numFmt numFmtId="166" formatCode="#,##0.00\ &quot;Pts&quot;;[Red]\-#,##0.00\ &quot;Pts&quot;"/>
    <numFmt numFmtId="167" formatCode="_-&quot;L.&quot;\ * #,##0_-;\-&quot;L.&quot;\ * #,##0_-;_-&quot;L.&quot;\ * &quot;-&quot;_-;_-@_-"/>
    <numFmt numFmtId="168" formatCode="0.0%"/>
    <numFmt numFmtId="169" formatCode="_-* #,##0\ _F_-;\-* #,##0\ _F_-;_-* &quot;-&quot;\ _F_-;_-@_-"/>
    <numFmt numFmtId="170" formatCode="_-* #,##0.00\ _F_-;\-* #,##0.00\ _F_-;_-* &quot;-&quot;??\ _F_-;_-@_-"/>
    <numFmt numFmtId="171" formatCode="_-* #,##0\ &quot;F&quot;_-;\-* #,##0\ &quot;F&quot;_-;_-* &quot;-&quot;\ &quot;F&quot;_-;_-@_-"/>
    <numFmt numFmtId="172" formatCode="_-* #,##0.00\ &quot;F&quot;_-;\-* #,##0.00\ &quot;F&quot;_-;_-* &quot;-&quot;??\ &quot;F&quot;_-;_-@_-"/>
    <numFmt numFmtId="173" formatCode="&quot;R&quot;#,##0.00_-;[Red]&quot;R&quot;#,##0.00\-"/>
    <numFmt numFmtId="174" formatCode="#,##0\ &quot;DM&quot;;[Red]\-#,##0\ &quot;DM&quot;"/>
    <numFmt numFmtId="175" formatCode="_-* #,##0_-;_-* #,##0\-;_-* &quot;-&quot;_-;_-@_-"/>
    <numFmt numFmtId="176" formatCode="&quot;R&quot;#,##0.00_-;&quot;R&quot;#,##0.00\-"/>
    <numFmt numFmtId="177" formatCode="_ * #,##0_)\ _F_ ;_ * \(#,##0\)\ _F_ ;_ * &quot;-&quot;_)\ _F_ ;_ @_ "/>
    <numFmt numFmtId="178" formatCode="_ &quot;SFr.&quot;\ * #,##0.00_ ;_ &quot;SFr.&quot;\ * \-#,##0.00_ ;_ &quot;SFr.&quot;\ * &quot;-&quot;??_ ;_ @_ "/>
  </numFmts>
  <fonts count="22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sz val="10"/>
      <color indexed="12"/>
      <name val="Arial"/>
      <family val="2"/>
    </font>
    <font>
      <b/>
      <sz val="10"/>
      <color rgb="FFFF0000"/>
      <name val="Arial"/>
      <family val="2"/>
    </font>
    <font>
      <sz val="10"/>
      <name val="Times New Roman"/>
      <family val="1"/>
    </font>
    <font>
      <sz val="10"/>
      <name val="Helv"/>
    </font>
    <font>
      <u/>
      <sz val="10"/>
      <color indexed="12"/>
      <name val="Arial"/>
      <family val="2"/>
    </font>
    <font>
      <shadow/>
      <sz val="8"/>
      <color indexed="12"/>
      <name val="Times New Roman"/>
      <family val="1"/>
    </font>
    <font>
      <sz val="12"/>
      <name val="Times New Roman"/>
      <family val="1"/>
    </font>
    <font>
      <b/>
      <sz val="12"/>
      <name val="Univers (WN)"/>
    </font>
    <font>
      <sz val="10"/>
      <name val="Univers (E1)"/>
    </font>
    <font>
      <b/>
      <u/>
      <sz val="10"/>
      <name val="Arial"/>
      <family val="2"/>
    </font>
    <font>
      <i/>
      <sz val="10"/>
      <color indexed="55"/>
      <name val="Arial"/>
      <family val="2"/>
    </font>
    <font>
      <sz val="14"/>
      <name val="Arial"/>
      <family val="2"/>
    </font>
    <font>
      <u/>
      <sz val="10"/>
      <name val="Arial"/>
      <family val="2"/>
    </font>
    <font>
      <b/>
      <sz val="10"/>
      <color indexed="51"/>
      <name val="Arial"/>
      <family val="2"/>
    </font>
    <font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9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7">
    <xf numFmtId="0" fontId="0" fillId="0" borderId="0"/>
    <xf numFmtId="37" fontId="5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NumberFormat="0" applyFill="0" applyBorder="0" applyAlignment="0"/>
    <xf numFmtId="164" fontId="1" fillId="0" borderId="0" applyNumberFormat="0" applyFill="0" applyBorder="0" applyAlignment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9" fillId="0" borderId="0" applyFont="0" applyFill="0" applyBorder="0" applyAlignment="0" applyProtection="0">
      <protection locked="0"/>
    </xf>
    <xf numFmtId="166" fontId="9" fillId="0" borderId="0" applyFont="0" applyFill="0" applyBorder="0" applyAlignment="0" applyProtection="0">
      <protection locked="0"/>
    </xf>
    <xf numFmtId="39" fontId="10" fillId="0" borderId="0" applyFont="0" applyFill="0" applyBorder="0" applyAlignment="0" applyProtection="0"/>
    <xf numFmtId="167" fontId="1" fillId="0" borderId="0" applyFont="0" applyFill="0" applyBorder="0" applyAlignment="0"/>
    <xf numFmtId="167" fontId="1" fillId="0" borderId="0" applyFont="0" applyFill="0" applyBorder="0" applyAlignment="0"/>
    <xf numFmtId="0" fontId="11" fillId="0" borderId="0" applyNumberFormat="0" applyFill="0" applyBorder="0" applyAlignment="0" applyProtection="0">
      <alignment vertical="top"/>
      <protection locked="0"/>
    </xf>
    <xf numFmtId="168" fontId="12" fillId="0" borderId="3" applyFill="0" applyBorder="0" applyAlignment="0">
      <alignment horizontal="center"/>
      <protection locked="0"/>
    </xf>
    <xf numFmtId="166" fontId="9" fillId="0" borderId="0" applyFill="0" applyBorder="0" applyAlignment="0">
      <protection locked="0"/>
    </xf>
    <xf numFmtId="166" fontId="9" fillId="0" borderId="0" applyFill="0" applyBorder="0" applyAlignment="0">
      <protection locked="0"/>
    </xf>
    <xf numFmtId="167" fontId="1" fillId="0" borderId="0" applyFill="0" applyBorder="0" applyAlignment="0" applyProtection="0">
      <protection locked="0"/>
    </xf>
    <xf numFmtId="167" fontId="1" fillId="0" borderId="0" applyFill="0" applyBorder="0" applyAlignment="0" applyProtection="0">
      <protection locked="0"/>
    </xf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13" fillId="0" borderId="0"/>
    <xf numFmtId="164" fontId="1" fillId="0" borderId="0" applyFill="0" applyBorder="0" applyAlignment="0"/>
    <xf numFmtId="164" fontId="1" fillId="0" borderId="0" applyFill="0" applyBorder="0" applyAlignment="0"/>
    <xf numFmtId="0" fontId="1" fillId="0" borderId="0"/>
    <xf numFmtId="174" fontId="1" fillId="0" borderId="25" applyFont="0" applyFill="0" applyBorder="0" applyAlignment="0" applyProtection="0">
      <alignment horizontal="right"/>
    </xf>
    <xf numFmtId="174" fontId="1" fillId="0" borderId="25" applyFont="0" applyFill="0" applyBorder="0" applyAlignment="0" applyProtection="0">
      <alignment horizontal="right"/>
    </xf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4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7" fontId="9" fillId="0" borderId="0" applyFont="0" applyFill="0" applyBorder="0" applyAlignment="0" applyProtection="0">
      <alignment horizontal="left"/>
    </xf>
    <xf numFmtId="177" fontId="9" fillId="0" borderId="0" applyFont="0" applyFill="0" applyBorder="0" applyAlignment="0" applyProtection="0">
      <alignment horizontal="left"/>
    </xf>
    <xf numFmtId="10" fontId="15" fillId="0" borderId="27" applyNumberFormat="0" applyFont="0" applyFill="0" applyAlignment="0" applyProtection="0"/>
    <xf numFmtId="178" fontId="1" fillId="0" borderId="18" applyFont="0" applyFill="0" applyBorder="0" applyAlignment="0" applyProtection="0"/>
    <xf numFmtId="178" fontId="1" fillId="0" borderId="18" applyFont="0" applyFill="0" applyBorder="0" applyAlignment="0" applyProtection="0"/>
    <xf numFmtId="0" fontId="1" fillId="0" borderId="0"/>
  </cellStyleXfs>
  <cellXfs count="255">
    <xf numFmtId="0" fontId="0" fillId="0" borderId="0" xfId="0"/>
    <xf numFmtId="0" fontId="1" fillId="2" borderId="7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/>
    </xf>
    <xf numFmtId="37" fontId="1" fillId="0" borderId="11" xfId="1" applyFont="1" applyFill="1" applyBorder="1" applyProtection="1"/>
    <xf numFmtId="38" fontId="1" fillId="4" borderId="6" xfId="0" applyNumberFormat="1" applyFont="1" applyFill="1" applyBorder="1" applyAlignment="1" applyProtection="1">
      <protection locked="0"/>
    </xf>
    <xf numFmtId="38" fontId="1" fillId="4" borderId="6" xfId="0" applyNumberFormat="1" applyFont="1" applyFill="1" applyBorder="1" applyProtection="1">
      <protection locked="0"/>
    </xf>
    <xf numFmtId="37" fontId="1" fillId="5" borderId="13" xfId="1" applyFont="1" applyFill="1" applyBorder="1" applyProtection="1"/>
    <xf numFmtId="37" fontId="1" fillId="5" borderId="13" xfId="1" applyFont="1" applyFill="1" applyBorder="1" applyAlignment="1" applyProtection="1">
      <alignment horizontal="left" indent="4"/>
    </xf>
    <xf numFmtId="37" fontId="1" fillId="2" borderId="13" xfId="1" applyFont="1" applyFill="1" applyBorder="1" applyProtection="1"/>
    <xf numFmtId="37" fontId="1" fillId="6" borderId="13" xfId="1" applyFont="1" applyFill="1" applyBorder="1" applyAlignment="1" applyProtection="1">
      <alignment horizontal="left"/>
    </xf>
    <xf numFmtId="37" fontId="1" fillId="6" borderId="13" xfId="1" applyFont="1" applyFill="1" applyBorder="1" applyAlignment="1" applyProtection="1">
      <alignment horizontal="left" wrapText="1" indent="4"/>
    </xf>
    <xf numFmtId="37" fontId="1" fillId="6" borderId="13" xfId="1" applyFont="1" applyFill="1" applyBorder="1" applyAlignment="1" applyProtection="1">
      <alignment horizontal="left" indent="4"/>
    </xf>
    <xf numFmtId="37" fontId="1" fillId="6" borderId="13" xfId="1" applyFont="1" applyFill="1" applyBorder="1" applyProtection="1"/>
    <xf numFmtId="0" fontId="3" fillId="2" borderId="12" xfId="2" applyFont="1" applyFill="1" applyBorder="1" applyAlignment="1" applyProtection="1">
      <alignment horizontal="left"/>
    </xf>
    <xf numFmtId="37" fontId="1" fillId="2" borderId="8" xfId="1" applyFont="1" applyFill="1" applyBorder="1" applyProtection="1"/>
    <xf numFmtId="37" fontId="3" fillId="2" borderId="12" xfId="1" applyFont="1" applyFill="1" applyBorder="1" applyProtection="1"/>
    <xf numFmtId="37" fontId="1" fillId="2" borderId="4" xfId="1" applyFont="1" applyFill="1" applyBorder="1" applyProtection="1"/>
    <xf numFmtId="37" fontId="3" fillId="2" borderId="0" xfId="1" applyFont="1" applyFill="1" applyBorder="1" applyProtection="1"/>
    <xf numFmtId="37" fontId="1" fillId="0" borderId="18" xfId="2" applyNumberFormat="1" applyFont="1" applyFill="1" applyBorder="1" applyProtection="1"/>
    <xf numFmtId="0" fontId="8" fillId="2" borderId="0" xfId="2" applyFont="1" applyFill="1" applyBorder="1" applyAlignment="1" applyProtection="1">
      <alignment horizontal="left"/>
    </xf>
    <xf numFmtId="0" fontId="4" fillId="2" borderId="4" xfId="0" applyFont="1" applyFill="1" applyBorder="1" applyAlignment="1" applyProtection="1">
      <alignment horizontal="center"/>
    </xf>
    <xf numFmtId="0" fontId="1" fillId="2" borderId="21" xfId="0" applyFont="1" applyFill="1" applyBorder="1" applyAlignment="1" applyProtection="1">
      <alignment horizontal="center" vertical="center" wrapText="1"/>
    </xf>
    <xf numFmtId="38" fontId="3" fillId="2" borderId="12" xfId="0" applyNumberFormat="1" applyFont="1" applyFill="1" applyBorder="1" applyAlignment="1" applyProtection="1"/>
    <xf numFmtId="38" fontId="1" fillId="3" borderId="19" xfId="0" applyNumberFormat="1" applyFont="1" applyFill="1" applyBorder="1" applyAlignment="1" applyProtection="1"/>
    <xf numFmtId="38" fontId="1" fillId="3" borderId="6" xfId="0" applyNumberFormat="1" applyFont="1" applyFill="1" applyBorder="1" applyAlignment="1" applyProtection="1"/>
    <xf numFmtId="38" fontId="1" fillId="3" borderId="6" xfId="0" applyNumberFormat="1" applyFont="1" applyFill="1" applyBorder="1" applyProtection="1"/>
    <xf numFmtId="38" fontId="1" fillId="2" borderId="0" xfId="0" applyNumberFormat="1" applyFont="1" applyFill="1" applyBorder="1" applyAlignment="1" applyProtection="1"/>
    <xf numFmtId="0" fontId="1" fillId="2" borderId="6" xfId="0" applyFont="1" applyFill="1" applyBorder="1" applyAlignment="1" applyProtection="1"/>
    <xf numFmtId="0" fontId="1" fillId="2" borderId="0" xfId="0" applyFont="1" applyFill="1" applyBorder="1" applyAlignment="1" applyProtection="1"/>
    <xf numFmtId="37" fontId="1" fillId="6" borderId="18" xfId="2" applyNumberFormat="1" applyFont="1" applyFill="1" applyBorder="1" applyProtection="1"/>
    <xf numFmtId="0" fontId="3" fillId="2" borderId="4" xfId="2" applyFont="1" applyFill="1" applyBorder="1" applyAlignment="1" applyProtection="1">
      <alignment horizontal="left"/>
    </xf>
    <xf numFmtId="37" fontId="1" fillId="0" borderId="5" xfId="2" applyNumberFormat="1" applyFont="1" applyFill="1" applyBorder="1" applyProtection="1"/>
    <xf numFmtId="0" fontId="0" fillId="7" borderId="11" xfId="4" applyFont="1" applyFill="1" applyBorder="1" applyAlignment="1" applyProtection="1">
      <protection locked="0"/>
    </xf>
    <xf numFmtId="0" fontId="1" fillId="7" borderId="28" xfId="4" applyFont="1" applyFill="1" applyBorder="1" applyAlignment="1" applyProtection="1">
      <protection locked="0"/>
    </xf>
    <xf numFmtId="0" fontId="1" fillId="7" borderId="33" xfId="4" applyFont="1" applyFill="1" applyBorder="1" applyAlignment="1" applyProtection="1">
      <protection locked="0"/>
    </xf>
    <xf numFmtId="37" fontId="3" fillId="2" borderId="6" xfId="1" applyFont="1" applyFill="1" applyBorder="1" applyProtection="1"/>
    <xf numFmtId="37" fontId="0" fillId="7" borderId="6" xfId="0" applyNumberFormat="1" applyFont="1" applyFill="1" applyBorder="1" applyProtection="1">
      <protection locked="0"/>
    </xf>
    <xf numFmtId="37" fontId="1" fillId="4" borderId="6" xfId="0" applyNumberFormat="1" applyFont="1" applyFill="1" applyBorder="1" applyProtection="1">
      <protection locked="0"/>
    </xf>
    <xf numFmtId="0" fontId="0" fillId="7" borderId="27" xfId="0" applyNumberFormat="1" applyFont="1" applyFill="1" applyBorder="1" applyProtection="1">
      <protection locked="0"/>
    </xf>
    <xf numFmtId="14" fontId="1" fillId="9" borderId="6" xfId="0" applyNumberFormat="1" applyFont="1" applyFill="1" applyBorder="1" applyProtection="1">
      <protection locked="0"/>
    </xf>
    <xf numFmtId="0" fontId="0" fillId="0" borderId="0" xfId="0" applyProtection="1"/>
    <xf numFmtId="0" fontId="1" fillId="2" borderId="9" xfId="0" applyFont="1" applyFill="1" applyBorder="1" applyAlignment="1" applyProtection="1"/>
    <xf numFmtId="0" fontId="1" fillId="2" borderId="10" xfId="0" applyFont="1" applyFill="1" applyBorder="1" applyAlignment="1" applyProtection="1"/>
    <xf numFmtId="38" fontId="1" fillId="3" borderId="12" xfId="0" applyNumberFormat="1" applyFont="1" applyFill="1" applyBorder="1" applyAlignment="1" applyProtection="1"/>
    <xf numFmtId="0" fontId="1" fillId="0" borderId="0" xfId="0" applyFont="1" applyProtection="1"/>
    <xf numFmtId="0" fontId="1" fillId="2" borderId="14" xfId="0" applyFont="1" applyFill="1" applyBorder="1" applyAlignment="1" applyProtection="1"/>
    <xf numFmtId="0" fontId="1" fillId="2" borderId="15" xfId="0" applyFont="1" applyFill="1" applyBorder="1" applyAlignment="1" applyProtection="1"/>
    <xf numFmtId="0" fontId="1" fillId="2" borderId="16" xfId="0" applyFont="1" applyFill="1" applyBorder="1" applyAlignment="1" applyProtection="1"/>
    <xf numFmtId="0" fontId="1" fillId="2" borderId="22" xfId="0" applyFont="1" applyFill="1" applyBorder="1" applyAlignment="1" applyProtection="1"/>
    <xf numFmtId="0" fontId="1" fillId="2" borderId="23" xfId="0" applyFont="1" applyFill="1" applyBorder="1" applyAlignment="1" applyProtection="1"/>
    <xf numFmtId="0" fontId="1" fillId="6" borderId="23" xfId="2" applyFill="1" applyBorder="1" applyAlignment="1" applyProtection="1"/>
    <xf numFmtId="0" fontId="0" fillId="0" borderId="4" xfId="0" applyBorder="1" applyAlignment="1" applyProtection="1">
      <alignment wrapText="1"/>
    </xf>
    <xf numFmtId="0" fontId="1" fillId="0" borderId="5" xfId="2" applyBorder="1" applyAlignment="1" applyProtection="1"/>
    <xf numFmtId="38" fontId="1" fillId="6" borderId="25" xfId="0" applyNumberFormat="1" applyFont="1" applyFill="1" applyBorder="1" applyProtection="1"/>
    <xf numFmtId="0" fontId="1" fillId="2" borderId="20" xfId="0" applyFont="1" applyFill="1" applyBorder="1" applyAlignment="1" applyProtection="1"/>
    <xf numFmtId="0" fontId="1" fillId="2" borderId="10" xfId="0" applyFont="1" applyFill="1" applyBorder="1" applyAlignment="1" applyProtection="1">
      <alignment horizontal="center"/>
    </xf>
    <xf numFmtId="38" fontId="1" fillId="3" borderId="1" xfId="0" applyNumberFormat="1" applyFont="1" applyFill="1" applyBorder="1" applyAlignment="1" applyProtection="1"/>
    <xf numFmtId="38" fontId="6" fillId="3" borderId="8" xfId="0" applyNumberFormat="1" applyFont="1" applyFill="1" applyBorder="1" applyAlignment="1" applyProtection="1"/>
    <xf numFmtId="38" fontId="1" fillId="0" borderId="0" xfId="0" applyNumberFormat="1" applyFont="1" applyFill="1" applyBorder="1" applyAlignment="1" applyProtection="1"/>
    <xf numFmtId="37" fontId="7" fillId="6" borderId="23" xfId="1" applyFont="1" applyFill="1" applyBorder="1" applyAlignment="1" applyProtection="1">
      <alignment horizontal="center"/>
    </xf>
    <xf numFmtId="37" fontId="1" fillId="0" borderId="0" xfId="0" applyNumberFormat="1" applyFont="1" applyBorder="1" applyProtection="1"/>
    <xf numFmtId="37" fontId="1" fillId="8" borderId="0" xfId="0" applyNumberFormat="1" applyFont="1" applyFill="1" applyBorder="1" applyProtection="1"/>
    <xf numFmtId="37" fontId="6" fillId="6" borderId="18" xfId="1" applyFont="1" applyFill="1" applyBorder="1" applyAlignment="1" applyProtection="1"/>
    <xf numFmtId="38" fontId="1" fillId="6" borderId="19" xfId="0" applyNumberFormat="1" applyFont="1" applyFill="1" applyBorder="1" applyProtection="1"/>
    <xf numFmtId="37" fontId="6" fillId="6" borderId="0" xfId="1" applyFont="1" applyFill="1" applyBorder="1" applyAlignment="1" applyProtection="1"/>
    <xf numFmtId="37" fontId="1" fillId="6" borderId="0" xfId="2" applyNumberFormat="1" applyFont="1" applyFill="1" applyBorder="1" applyProtection="1"/>
    <xf numFmtId="38" fontId="1" fillId="6" borderId="0" xfId="0" applyNumberFormat="1" applyFont="1" applyFill="1" applyBorder="1" applyProtection="1"/>
    <xf numFmtId="38" fontId="1" fillId="0" borderId="21" xfId="0" applyNumberFormat="1" applyFont="1" applyFill="1" applyBorder="1" applyProtection="1"/>
    <xf numFmtId="0" fontId="1" fillId="0" borderId="3" xfId="0" applyFont="1" applyFill="1" applyBorder="1" applyAlignment="1" applyProtection="1">
      <alignment vertical="top"/>
    </xf>
    <xf numFmtId="0" fontId="1" fillId="2" borderId="0" xfId="0" applyFont="1" applyFill="1" applyBorder="1" applyAlignment="1" applyProtection="1">
      <alignment vertical="top"/>
    </xf>
    <xf numFmtId="0" fontId="0" fillId="0" borderId="0" xfId="0" applyBorder="1" applyProtection="1"/>
    <xf numFmtId="0" fontId="1" fillId="0" borderId="0" xfId="0" applyFont="1" applyFill="1" applyBorder="1" applyAlignment="1" applyProtection="1">
      <alignment vertical="top"/>
    </xf>
    <xf numFmtId="0" fontId="1" fillId="0" borderId="0" xfId="0" applyFont="1" applyFill="1" applyBorder="1" applyAlignment="1" applyProtection="1">
      <alignment vertical="top" wrapText="1"/>
    </xf>
    <xf numFmtId="0" fontId="0" fillId="0" borderId="0" xfId="0" applyBorder="1" applyAlignment="1" applyProtection="1"/>
    <xf numFmtId="38" fontId="1" fillId="6" borderId="17" xfId="0" applyNumberFormat="1" applyFont="1" applyFill="1" applyBorder="1" applyProtection="1"/>
    <xf numFmtId="0" fontId="0" fillId="0" borderId="4" xfId="0" applyFill="1" applyBorder="1" applyProtection="1"/>
    <xf numFmtId="38" fontId="1" fillId="2" borderId="20" xfId="0" applyNumberFormat="1" applyFont="1" applyFill="1" applyBorder="1" applyAlignment="1" applyProtection="1">
      <alignment vertical="center"/>
    </xf>
    <xf numFmtId="38" fontId="1" fillId="2" borderId="26" xfId="0" applyNumberFormat="1" applyFont="1" applyFill="1" applyBorder="1" applyAlignment="1" applyProtection="1">
      <alignment vertical="center"/>
    </xf>
    <xf numFmtId="38" fontId="1" fillId="2" borderId="14" xfId="0" applyNumberFormat="1" applyFont="1" applyFill="1" applyBorder="1" applyAlignment="1" applyProtection="1">
      <alignment vertical="center"/>
    </xf>
    <xf numFmtId="38" fontId="1" fillId="2" borderId="10" xfId="0" applyNumberFormat="1" applyFont="1" applyFill="1" applyBorder="1" applyAlignment="1" applyProtection="1">
      <alignment vertical="center"/>
    </xf>
    <xf numFmtId="38" fontId="1" fillId="2" borderId="14" xfId="0" applyNumberFormat="1" applyFont="1" applyFill="1" applyBorder="1" applyAlignment="1" applyProtection="1"/>
    <xf numFmtId="38" fontId="1" fillId="2" borderId="22" xfId="0" applyNumberFormat="1" applyFont="1" applyFill="1" applyBorder="1" applyAlignment="1" applyProtection="1"/>
    <xf numFmtId="38" fontId="1" fillId="2" borderId="0" xfId="0" applyNumberFormat="1" applyFont="1" applyFill="1" applyBorder="1" applyAlignment="1" applyProtection="1">
      <alignment vertical="center"/>
    </xf>
    <xf numFmtId="38" fontId="1" fillId="2" borderId="19" xfId="0" applyNumberFormat="1" applyFont="1" applyFill="1" applyBorder="1" applyAlignment="1" applyProtection="1">
      <alignment vertical="center"/>
    </xf>
    <xf numFmtId="38" fontId="3" fillId="2" borderId="3" xfId="0" applyNumberFormat="1" applyFont="1" applyFill="1" applyBorder="1" applyAlignment="1" applyProtection="1"/>
    <xf numFmtId="0" fontId="1" fillId="0" borderId="6" xfId="0" applyFont="1" applyBorder="1" applyAlignment="1" applyProtection="1">
      <alignment horizontal="left" vertical="center"/>
    </xf>
    <xf numFmtId="0" fontId="3" fillId="5" borderId="12" xfId="0" applyFont="1" applyFill="1" applyBorder="1" applyAlignment="1" applyProtection="1"/>
    <xf numFmtId="0" fontId="3" fillId="5" borderId="18" xfId="0" applyFont="1" applyFill="1" applyBorder="1" applyAlignment="1" applyProtection="1"/>
    <xf numFmtId="0" fontId="1" fillId="2" borderId="18" xfId="0" applyFont="1" applyFill="1" applyBorder="1" applyAlignment="1" applyProtection="1">
      <alignment horizontal="center"/>
    </xf>
    <xf numFmtId="0" fontId="0" fillId="0" borderId="19" xfId="0" applyBorder="1" applyProtection="1"/>
    <xf numFmtId="0" fontId="3" fillId="2" borderId="12" xfId="0" applyFont="1" applyFill="1" applyBorder="1" applyAlignment="1" applyProtection="1">
      <alignment vertical="center" wrapText="1"/>
    </xf>
    <xf numFmtId="3" fontId="3" fillId="5" borderId="3" xfId="0" applyNumberFormat="1" applyFont="1" applyFill="1" applyBorder="1" applyAlignment="1" applyProtection="1"/>
    <xf numFmtId="0" fontId="0" fillId="0" borderId="15" xfId="0" applyBorder="1" applyProtection="1"/>
    <xf numFmtId="0" fontId="0" fillId="0" borderId="16" xfId="0" applyBorder="1" applyProtection="1"/>
    <xf numFmtId="3" fontId="3" fillId="5" borderId="15" xfId="0" applyNumberFormat="1" applyFont="1" applyFill="1" applyBorder="1" applyAlignment="1" applyProtection="1"/>
    <xf numFmtId="3" fontId="3" fillId="2" borderId="15" xfId="0" applyNumberFormat="1" applyFont="1" applyFill="1" applyBorder="1" applyAlignment="1" applyProtection="1"/>
    <xf numFmtId="3" fontId="3" fillId="5" borderId="4" xfId="0" applyNumberFormat="1" applyFont="1" applyFill="1" applyBorder="1" applyAlignment="1" applyProtection="1"/>
    <xf numFmtId="0" fontId="0" fillId="0" borderId="5" xfId="0" applyBorder="1" applyProtection="1"/>
    <xf numFmtId="38" fontId="6" fillId="3" borderId="6" xfId="0" applyNumberFormat="1" applyFont="1" applyFill="1" applyBorder="1" applyProtection="1"/>
    <xf numFmtId="0" fontId="0" fillId="0" borderId="3" xfId="0" applyBorder="1" applyProtection="1"/>
    <xf numFmtId="38" fontId="0" fillId="0" borderId="0" xfId="0" applyNumberFormat="1" applyProtection="1"/>
    <xf numFmtId="0" fontId="3" fillId="2" borderId="12" xfId="0" applyFont="1" applyFill="1" applyBorder="1" applyAlignment="1" applyProtection="1"/>
    <xf numFmtId="0" fontId="1" fillId="2" borderId="12" xfId="0" applyFont="1" applyFill="1" applyBorder="1" applyAlignment="1" applyProtection="1"/>
    <xf numFmtId="0" fontId="1" fillId="2" borderId="18" xfId="0" applyFont="1" applyFill="1" applyBorder="1" applyAlignment="1" applyProtection="1"/>
    <xf numFmtId="0" fontId="1" fillId="2" borderId="19" xfId="0" applyFont="1" applyFill="1" applyBorder="1" applyAlignment="1" applyProtection="1"/>
    <xf numFmtId="10" fontId="1" fillId="3" borderId="6" xfId="0" applyNumberFormat="1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vertical="center" wrapText="1"/>
    </xf>
    <xf numFmtId="0" fontId="0" fillId="0" borderId="17" xfId="0" applyBorder="1" applyAlignment="1" applyProtection="1"/>
    <xf numFmtId="0" fontId="1" fillId="0" borderId="3" xfId="0" applyNumberFormat="1" applyFont="1" applyBorder="1" applyProtection="1"/>
    <xf numFmtId="0" fontId="0" fillId="3" borderId="6" xfId="0" applyFill="1" applyBorder="1" applyProtection="1"/>
    <xf numFmtId="0" fontId="1" fillId="2" borderId="0" xfId="0" applyFont="1" applyFill="1" applyBorder="1" applyAlignment="1" applyProtection="1">
      <alignment horizontal="center"/>
    </xf>
    <xf numFmtId="0" fontId="16" fillId="2" borderId="3" xfId="0" applyFont="1" applyFill="1" applyBorder="1" applyAlignment="1" applyProtection="1"/>
    <xf numFmtId="0" fontId="16" fillId="2" borderId="0" xfId="0" applyFont="1" applyFill="1" applyBorder="1" applyAlignment="1" applyProtection="1"/>
    <xf numFmtId="0" fontId="1" fillId="2" borderId="0" xfId="0" applyFont="1" applyFill="1" applyBorder="1" applyProtection="1"/>
    <xf numFmtId="0" fontId="17" fillId="2" borderId="0" xfId="0" applyFont="1" applyFill="1" applyBorder="1" applyAlignment="1" applyProtection="1">
      <alignment horizontal="right"/>
    </xf>
    <xf numFmtId="0" fontId="0" fillId="0" borderId="17" xfId="0" applyBorder="1" applyProtection="1"/>
    <xf numFmtId="0" fontId="1" fillId="2" borderId="3" xfId="46" applyFont="1" applyFill="1" applyBorder="1" applyAlignment="1" applyProtection="1"/>
    <xf numFmtId="0" fontId="1" fillId="2" borderId="3" xfId="0" applyFont="1" applyFill="1" applyBorder="1" applyAlignment="1" applyProtection="1"/>
    <xf numFmtId="0" fontId="1" fillId="2" borderId="17" xfId="0" applyFont="1" applyFill="1" applyBorder="1" applyAlignment="1" applyProtection="1"/>
    <xf numFmtId="0" fontId="1" fillId="2" borderId="4" xfId="0" applyFont="1" applyFill="1" applyBorder="1" applyAlignment="1" applyProtection="1"/>
    <xf numFmtId="0" fontId="1" fillId="2" borderId="5" xfId="0" applyFont="1" applyFill="1" applyBorder="1" applyAlignment="1" applyProtection="1"/>
    <xf numFmtId="0" fontId="0" fillId="0" borderId="4" xfId="0" applyBorder="1" applyProtection="1"/>
    <xf numFmtId="0" fontId="0" fillId="0" borderId="25" xfId="0" applyBorder="1" applyProtection="1"/>
    <xf numFmtId="0" fontId="18" fillId="0" borderId="0" xfId="0" applyNumberFormat="1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3" fillId="2" borderId="1" xfId="0" applyFont="1" applyFill="1" applyBorder="1" applyAlignment="1" applyProtection="1"/>
    <xf numFmtId="0" fontId="0" fillId="0" borderId="2" xfId="0" applyBorder="1" applyProtection="1"/>
    <xf numFmtId="0" fontId="18" fillId="0" borderId="2" xfId="0" applyNumberFormat="1" applyFont="1" applyBorder="1" applyAlignment="1" applyProtection="1">
      <alignment horizontal="left"/>
    </xf>
    <xf numFmtId="0" fontId="0" fillId="0" borderId="2" xfId="0" applyBorder="1" applyAlignment="1" applyProtection="1">
      <alignment horizontal="left"/>
    </xf>
    <xf numFmtId="0" fontId="0" fillId="0" borderId="24" xfId="0" applyBorder="1" applyAlignment="1" applyProtection="1">
      <alignment horizontal="left"/>
    </xf>
    <xf numFmtId="0" fontId="18" fillId="0" borderId="3" xfId="0" applyNumberFormat="1" applyFont="1" applyBorder="1" applyAlignment="1" applyProtection="1">
      <alignment horizontal="left"/>
    </xf>
    <xf numFmtId="0" fontId="18" fillId="0" borderId="0" xfId="0" applyNumberFormat="1" applyFont="1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17" xfId="0" applyBorder="1" applyAlignment="1" applyProtection="1">
      <alignment horizontal="left"/>
    </xf>
    <xf numFmtId="0" fontId="19" fillId="2" borderId="0" xfId="0" applyFont="1" applyFill="1" applyBorder="1" applyAlignment="1" applyProtection="1"/>
    <xf numFmtId="0" fontId="19" fillId="0" borderId="0" xfId="0" applyFont="1" applyBorder="1" applyProtection="1"/>
    <xf numFmtId="0" fontId="3" fillId="2" borderId="3" xfId="0" applyFont="1" applyFill="1" applyBorder="1" applyAlignment="1" applyProtection="1"/>
    <xf numFmtId="0" fontId="0" fillId="2" borderId="3" xfId="0" applyFont="1" applyFill="1" applyBorder="1" applyAlignment="1" applyProtection="1"/>
    <xf numFmtId="0" fontId="1" fillId="2" borderId="4" xfId="46" applyFont="1" applyFill="1" applyBorder="1" applyAlignment="1" applyProtection="1"/>
    <xf numFmtId="0" fontId="1" fillId="2" borderId="25" xfId="0" applyFont="1" applyFill="1" applyBorder="1" applyAlignment="1" applyProtection="1"/>
    <xf numFmtId="0" fontId="0" fillId="0" borderId="18" xfId="0" applyBorder="1" applyProtection="1"/>
    <xf numFmtId="0" fontId="3" fillId="2" borderId="1" xfId="46" applyFont="1" applyFill="1" applyBorder="1" applyAlignment="1" applyProtection="1"/>
    <xf numFmtId="0" fontId="3" fillId="0" borderId="2" xfId="46" applyFont="1" applyBorder="1" applyProtection="1"/>
    <xf numFmtId="0" fontId="3" fillId="2" borderId="2" xfId="46" applyFont="1" applyFill="1" applyBorder="1" applyAlignment="1" applyProtection="1"/>
    <xf numFmtId="0" fontId="1" fillId="0" borderId="2" xfId="46" applyBorder="1" applyProtection="1"/>
    <xf numFmtId="0" fontId="1" fillId="0" borderId="17" xfId="46" applyBorder="1" applyProtection="1"/>
    <xf numFmtId="0" fontId="3" fillId="2" borderId="3" xfId="46" applyFont="1" applyFill="1" applyBorder="1" applyAlignment="1" applyProtection="1"/>
    <xf numFmtId="0" fontId="3" fillId="0" borderId="0" xfId="46" applyFont="1" applyBorder="1" applyProtection="1"/>
    <xf numFmtId="0" fontId="3" fillId="2" borderId="17" xfId="46" applyFont="1" applyFill="1" applyBorder="1" applyAlignment="1" applyProtection="1"/>
    <xf numFmtId="0" fontId="20" fillId="0" borderId="0" xfId="46" applyFont="1" applyBorder="1" applyProtection="1"/>
    <xf numFmtId="0" fontId="1" fillId="0" borderId="0" xfId="46" applyBorder="1" applyProtection="1"/>
    <xf numFmtId="0" fontId="1" fillId="0" borderId="21" xfId="46" applyBorder="1" applyProtection="1"/>
    <xf numFmtId="0" fontId="3" fillId="2" borderId="0" xfId="46" applyFont="1" applyFill="1" applyBorder="1" applyAlignment="1" applyProtection="1"/>
    <xf numFmtId="0" fontId="3" fillId="4" borderId="6" xfId="46" applyFont="1" applyFill="1" applyBorder="1" applyAlignment="1" applyProtection="1"/>
    <xf numFmtId="0" fontId="3" fillId="7" borderId="6" xfId="46" applyFont="1" applyFill="1" applyBorder="1" applyAlignment="1" applyProtection="1"/>
    <xf numFmtId="0" fontId="3" fillId="9" borderId="6" xfId="46" applyFont="1" applyFill="1" applyBorder="1" applyAlignment="1" applyProtection="1"/>
    <xf numFmtId="0" fontId="3" fillId="2" borderId="4" xfId="46" applyFont="1" applyFill="1" applyBorder="1" applyAlignment="1" applyProtection="1"/>
    <xf numFmtId="0" fontId="3" fillId="0" borderId="5" xfId="46" applyFont="1" applyBorder="1" applyProtection="1"/>
    <xf numFmtId="0" fontId="3" fillId="2" borderId="25" xfId="46" applyFont="1" applyFill="1" applyBorder="1" applyAlignment="1" applyProtection="1"/>
    <xf numFmtId="0" fontId="1" fillId="0" borderId="5" xfId="46" applyBorder="1" applyProtection="1"/>
    <xf numFmtId="0" fontId="1" fillId="0" borderId="25" xfId="46" applyBorder="1" applyProtection="1"/>
    <xf numFmtId="38" fontId="1" fillId="0" borderId="0" xfId="0" applyNumberFormat="1" applyFont="1" applyFill="1" applyBorder="1" applyProtection="1"/>
    <xf numFmtId="0" fontId="0" fillId="0" borderId="0" xfId="0" applyFill="1" applyBorder="1" applyProtection="1"/>
    <xf numFmtId="0" fontId="1" fillId="0" borderId="0" xfId="0" applyNumberFormat="1" applyFont="1" applyBorder="1" applyProtection="1"/>
    <xf numFmtId="37" fontId="6" fillId="6" borderId="5" xfId="1" applyFont="1" applyFill="1" applyBorder="1" applyAlignment="1" applyProtection="1"/>
    <xf numFmtId="38" fontId="1" fillId="2" borderId="9" xfId="0" applyNumberFormat="1" applyFont="1" applyFill="1" applyBorder="1" applyAlignment="1" applyProtection="1">
      <alignment vertical="center"/>
    </xf>
    <xf numFmtId="38" fontId="1" fillId="10" borderId="6" xfId="0" applyNumberFormat="1" applyFont="1" applyFill="1" applyBorder="1" applyProtection="1"/>
    <xf numFmtId="0" fontId="0" fillId="0" borderId="0" xfId="0" applyNumberFormat="1" applyFont="1" applyBorder="1" applyAlignment="1" applyProtection="1">
      <alignment horizontal="left"/>
    </xf>
    <xf numFmtId="9" fontId="0" fillId="5" borderId="13" xfId="3" applyFont="1" applyFill="1" applyBorder="1" applyAlignment="1" applyProtection="1">
      <alignment horizontal="left" indent="4"/>
    </xf>
    <xf numFmtId="37" fontId="1" fillId="6" borderId="28" xfId="1" applyFont="1" applyFill="1" applyBorder="1" applyProtection="1"/>
    <xf numFmtId="0" fontId="3" fillId="7" borderId="12" xfId="0" applyFont="1" applyFill="1" applyBorder="1" applyAlignment="1" applyProtection="1">
      <alignment horizontal="center"/>
      <protection locked="0"/>
    </xf>
    <xf numFmtId="0" fontId="3" fillId="7" borderId="19" xfId="0" applyFont="1" applyFill="1" applyBorder="1" applyAlignment="1" applyProtection="1">
      <alignment horizontal="center"/>
      <protection locked="0"/>
    </xf>
    <xf numFmtId="14" fontId="1" fillId="9" borderId="12" xfId="0" quotePrefix="1" applyNumberFormat="1" applyFont="1" applyFill="1" applyBorder="1" applyAlignment="1" applyProtection="1">
      <alignment horizontal="center"/>
      <protection locked="0"/>
    </xf>
    <xf numFmtId="14" fontId="1" fillId="9" borderId="19" xfId="0" quotePrefix="1" applyNumberFormat="1" applyFont="1" applyFill="1" applyBorder="1" applyAlignment="1" applyProtection="1">
      <alignment horizontal="center"/>
      <protection locked="0"/>
    </xf>
    <xf numFmtId="0" fontId="0" fillId="7" borderId="12" xfId="0" applyFont="1" applyFill="1" applyBorder="1" applyAlignment="1" applyProtection="1">
      <alignment horizontal="center"/>
      <protection locked="0"/>
    </xf>
    <xf numFmtId="0" fontId="1" fillId="7" borderId="19" xfId="0" applyFont="1" applyFill="1" applyBorder="1" applyAlignment="1" applyProtection="1">
      <alignment horizontal="center"/>
      <protection locked="0"/>
    </xf>
    <xf numFmtId="0" fontId="2" fillId="11" borderId="1" xfId="0" applyFont="1" applyFill="1" applyBorder="1" applyAlignment="1" applyProtection="1">
      <alignment horizontal="center" wrapText="1"/>
    </xf>
    <xf numFmtId="0" fontId="2" fillId="11" borderId="2" xfId="0" applyFont="1" applyFill="1" applyBorder="1" applyAlignment="1" applyProtection="1">
      <alignment horizontal="center" wrapText="1"/>
    </xf>
    <xf numFmtId="0" fontId="2" fillId="11" borderId="24" xfId="0" applyFont="1" applyFill="1" applyBorder="1" applyAlignment="1" applyProtection="1">
      <alignment horizontal="center" wrapText="1"/>
    </xf>
    <xf numFmtId="0" fontId="2" fillId="11" borderId="3" xfId="0" applyFont="1" applyFill="1" applyBorder="1" applyAlignment="1" applyProtection="1">
      <alignment horizontal="center" wrapText="1"/>
    </xf>
    <xf numFmtId="0" fontId="2" fillId="11" borderId="0" xfId="0" applyFont="1" applyFill="1" applyBorder="1" applyAlignment="1" applyProtection="1">
      <alignment horizontal="center" wrapText="1"/>
    </xf>
    <xf numFmtId="0" fontId="2" fillId="11" borderId="17" xfId="0" applyFont="1" applyFill="1" applyBorder="1" applyAlignment="1" applyProtection="1">
      <alignment horizontal="center" wrapText="1"/>
    </xf>
    <xf numFmtId="0" fontId="2" fillId="11" borderId="3" xfId="0" applyFont="1" applyFill="1" applyBorder="1" applyAlignment="1" applyProtection="1">
      <alignment horizontal="center"/>
    </xf>
    <xf numFmtId="0" fontId="2" fillId="11" borderId="0" xfId="0" applyFont="1" applyFill="1" applyBorder="1" applyAlignment="1" applyProtection="1">
      <alignment horizontal="center"/>
    </xf>
    <xf numFmtId="0" fontId="2" fillId="11" borderId="17" xfId="0" applyFont="1" applyFill="1" applyBorder="1" applyAlignment="1" applyProtection="1">
      <alignment horizontal="center"/>
    </xf>
    <xf numFmtId="0" fontId="2" fillId="11" borderId="4" xfId="0" applyFont="1" applyFill="1" applyBorder="1" applyAlignment="1" applyProtection="1">
      <alignment horizontal="center"/>
    </xf>
    <xf numFmtId="0" fontId="2" fillId="11" borderId="5" xfId="0" applyFont="1" applyFill="1" applyBorder="1" applyAlignment="1" applyProtection="1">
      <alignment horizontal="center"/>
    </xf>
    <xf numFmtId="0" fontId="2" fillId="11" borderId="25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18" xfId="0" applyFont="1" applyFill="1" applyBorder="1" applyAlignment="1" applyProtection="1">
      <alignment horizontal="center"/>
    </xf>
    <xf numFmtId="0" fontId="3" fillId="2" borderId="19" xfId="0" applyFont="1" applyFill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</xf>
    <xf numFmtId="0" fontId="21" fillId="0" borderId="7" xfId="0" applyFont="1" applyBorder="1" applyAlignment="1" applyProtection="1">
      <alignment horizontal="center" wrapText="1"/>
    </xf>
    <xf numFmtId="0" fontId="21" fillId="0" borderId="21" xfId="0" applyFont="1" applyBorder="1" applyAlignment="1" applyProtection="1">
      <alignment horizont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1" fillId="7" borderId="14" xfId="0" applyFont="1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7" borderId="20" xfId="0" applyFont="1" applyFill="1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0" fillId="0" borderId="32" xfId="0" applyBorder="1" applyAlignment="1" applyProtection="1">
      <protection locked="0"/>
    </xf>
    <xf numFmtId="0" fontId="0" fillId="7" borderId="14" xfId="0" applyFont="1" applyFill="1" applyBorder="1" applyAlignment="1" applyProtection="1">
      <protection locked="0"/>
    </xf>
    <xf numFmtId="0" fontId="1" fillId="7" borderId="14" xfId="0" applyFont="1" applyFill="1" applyBorder="1" applyAlignment="1" applyProtection="1">
      <alignment horizontal="center"/>
      <protection locked="0"/>
    </xf>
    <xf numFmtId="0" fontId="1" fillId="7" borderId="15" xfId="0" applyFont="1" applyFill="1" applyBorder="1" applyAlignment="1" applyProtection="1">
      <alignment horizontal="center"/>
      <protection locked="0"/>
    </xf>
    <xf numFmtId="0" fontId="1" fillId="7" borderId="16" xfId="0" applyFont="1" applyFill="1" applyBorder="1" applyAlignment="1" applyProtection="1">
      <alignment horizontal="center"/>
      <protection locked="0"/>
    </xf>
    <xf numFmtId="0" fontId="1" fillId="7" borderId="29" xfId="0" applyFont="1" applyFill="1" applyBorder="1" applyAlignment="1" applyProtection="1">
      <protection locked="0"/>
    </xf>
    <xf numFmtId="0" fontId="0" fillId="0" borderId="30" xfId="0" applyBorder="1" applyAlignment="1" applyProtection="1">
      <protection locked="0"/>
    </xf>
    <xf numFmtId="0" fontId="0" fillId="0" borderId="31" xfId="0" applyBorder="1" applyAlignment="1" applyProtection="1">
      <protection locked="0"/>
    </xf>
    <xf numFmtId="0" fontId="0" fillId="7" borderId="20" xfId="0" applyFont="1" applyFill="1" applyBorder="1" applyAlignment="1" applyProtection="1">
      <alignment horizontal="left"/>
      <protection locked="0"/>
    </xf>
    <xf numFmtId="0" fontId="1" fillId="7" borderId="26" xfId="0" applyFont="1" applyFill="1" applyBorder="1" applyAlignment="1" applyProtection="1">
      <alignment horizontal="left"/>
      <protection locked="0"/>
    </xf>
    <xf numFmtId="0" fontId="1" fillId="7" borderId="32" xfId="0" applyFont="1" applyFill="1" applyBorder="1" applyAlignment="1" applyProtection="1">
      <alignment horizontal="left"/>
      <protection locked="0"/>
    </xf>
    <xf numFmtId="0" fontId="1" fillId="7" borderId="14" xfId="0" applyFont="1" applyFill="1" applyBorder="1" applyAlignment="1" applyProtection="1">
      <alignment horizontal="left"/>
      <protection locked="0"/>
    </xf>
    <xf numFmtId="0" fontId="1" fillId="7" borderId="15" xfId="0" applyFont="1" applyFill="1" applyBorder="1" applyAlignment="1" applyProtection="1">
      <alignment horizontal="left"/>
      <protection locked="0"/>
    </xf>
    <xf numFmtId="0" fontId="1" fillId="7" borderId="16" xfId="0" applyFont="1" applyFill="1" applyBorder="1" applyAlignment="1" applyProtection="1">
      <alignment horizontal="left"/>
      <protection locked="0"/>
    </xf>
    <xf numFmtId="0" fontId="1" fillId="7" borderId="29" xfId="0" applyFont="1" applyFill="1" applyBorder="1" applyAlignment="1" applyProtection="1">
      <alignment horizontal="center"/>
      <protection locked="0"/>
    </xf>
    <xf numFmtId="0" fontId="1" fillId="7" borderId="30" xfId="0" applyFont="1" applyFill="1" applyBorder="1" applyAlignment="1" applyProtection="1">
      <alignment horizontal="center"/>
      <protection locked="0"/>
    </xf>
    <xf numFmtId="0" fontId="1" fillId="7" borderId="31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38" fontId="3" fillId="0" borderId="12" xfId="0" applyNumberFormat="1" applyFont="1" applyFill="1" applyBorder="1" applyAlignment="1" applyProtection="1">
      <alignment horizontal="center"/>
    </xf>
    <xf numFmtId="38" fontId="3" fillId="0" borderId="18" xfId="0" applyNumberFormat="1" applyFont="1" applyFill="1" applyBorder="1" applyAlignment="1" applyProtection="1">
      <alignment horizontal="center"/>
    </xf>
    <xf numFmtId="38" fontId="3" fillId="0" borderId="19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37" fontId="3" fillId="2" borderId="12" xfId="1" applyFont="1" applyFill="1" applyBorder="1" applyAlignment="1" applyProtection="1"/>
    <xf numFmtId="37" fontId="3" fillId="2" borderId="18" xfId="1" applyFont="1" applyFill="1" applyBorder="1" applyAlignment="1" applyProtection="1"/>
    <xf numFmtId="37" fontId="1" fillId="2" borderId="0" xfId="1" applyFont="1" applyFill="1" applyBorder="1" applyAlignment="1" applyProtection="1"/>
    <xf numFmtId="0" fontId="1" fillId="0" borderId="18" xfId="2" applyBorder="1" applyAlignment="1" applyProtection="1"/>
    <xf numFmtId="0" fontId="3" fillId="2" borderId="12" xfId="0" applyFont="1" applyFill="1" applyBorder="1" applyAlignment="1" applyProtection="1">
      <alignment horizontal="center" vertical="center" wrapText="1"/>
    </xf>
    <xf numFmtId="0" fontId="3" fillId="2" borderId="1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3" fillId="2" borderId="24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17" xfId="0" applyFont="1" applyFill="1" applyBorder="1" applyAlignment="1" applyProtection="1">
      <alignment horizontal="center" vertical="center" wrapText="1"/>
    </xf>
    <xf numFmtId="0" fontId="3" fillId="2" borderId="25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wrapText="1" shrinkToFit="1"/>
    </xf>
    <xf numFmtId="0" fontId="1" fillId="2" borderId="3" xfId="0" applyFont="1" applyFill="1" applyBorder="1" applyAlignment="1" applyProtection="1">
      <alignment horizontal="center" wrapText="1" shrinkToFit="1"/>
    </xf>
    <xf numFmtId="38" fontId="1" fillId="2" borderId="7" xfId="0" applyNumberFormat="1" applyFont="1" applyFill="1" applyBorder="1" applyAlignment="1" applyProtection="1">
      <alignment horizontal="center" wrapText="1" shrinkToFit="1"/>
    </xf>
    <xf numFmtId="38" fontId="1" fillId="2" borderId="21" xfId="0" applyNumberFormat="1" applyFont="1" applyFill="1" applyBorder="1" applyAlignment="1" applyProtection="1">
      <alignment horizontal="center" wrapText="1" shrinkToFit="1"/>
    </xf>
    <xf numFmtId="0" fontId="1" fillId="2" borderId="21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wrapText="1" shrinkToFit="1"/>
    </xf>
    <xf numFmtId="0" fontId="1" fillId="2" borderId="21" xfId="0" applyFont="1" applyFill="1" applyBorder="1" applyAlignment="1" applyProtection="1">
      <alignment horizontal="center" wrapText="1" shrinkToFit="1"/>
    </xf>
    <xf numFmtId="0" fontId="0" fillId="7" borderId="26" xfId="0" applyFont="1" applyFill="1" applyBorder="1" applyAlignment="1" applyProtection="1">
      <alignment horizontal="left"/>
      <protection locked="0"/>
    </xf>
    <xf numFmtId="0" fontId="0" fillId="7" borderId="32" xfId="0" applyFont="1" applyFill="1" applyBorder="1" applyAlignment="1" applyProtection="1">
      <alignment horizontal="left"/>
      <protection locked="0"/>
    </xf>
    <xf numFmtId="0" fontId="1" fillId="7" borderId="29" xfId="0" applyFont="1" applyFill="1" applyBorder="1" applyAlignment="1" applyProtection="1">
      <alignment horizontal="left"/>
      <protection locked="0"/>
    </xf>
    <xf numFmtId="0" fontId="1" fillId="7" borderId="30" xfId="0" applyFont="1" applyFill="1" applyBorder="1" applyAlignment="1" applyProtection="1">
      <alignment horizontal="left"/>
      <protection locked="0"/>
    </xf>
    <xf numFmtId="0" fontId="1" fillId="7" borderId="31" xfId="0" applyFont="1" applyFill="1" applyBorder="1" applyAlignment="1" applyProtection="1">
      <alignment horizontal="left"/>
      <protection locked="0"/>
    </xf>
  </cellXfs>
  <cellStyles count="47">
    <cellStyle name="Bold 11" xfId="5"/>
    <cellStyle name="Bold 11 2" xfId="6"/>
    <cellStyle name="Comma 2" xfId="7"/>
    <cellStyle name="Date" xfId="8"/>
    <cellStyle name="Date 2" xfId="9"/>
    <cellStyle name="Decimal 1" xfId="10"/>
    <cellStyle name="Decimal 1 2" xfId="11"/>
    <cellStyle name="Decimal 2" xfId="12"/>
    <cellStyle name="Decimal 3" xfId="13"/>
    <cellStyle name="Decimal 3 2" xfId="14"/>
    <cellStyle name="Hyperlink 2" xfId="15"/>
    <cellStyle name="Input %" xfId="16"/>
    <cellStyle name="Input 1" xfId="17"/>
    <cellStyle name="Input 1 2" xfId="18"/>
    <cellStyle name="Input 3" xfId="19"/>
    <cellStyle name="Input 3 2" xfId="20"/>
    <cellStyle name="Milliers [0]_EDYAN" xfId="21"/>
    <cellStyle name="Milliers_EDYAN" xfId="22"/>
    <cellStyle name="Monétaire [0]_EDYAN" xfId="23"/>
    <cellStyle name="Monétaire_EDYAN" xfId="24"/>
    <cellStyle name="Month" xfId="25"/>
    <cellStyle name="Month 2" xfId="26"/>
    <cellStyle name="Normal" xfId="0" builtinId="0"/>
    <cellStyle name="Normal - Style1" xfId="27"/>
    <cellStyle name="Normal 11" xfId="28"/>
    <cellStyle name="Normal 11 2" xfId="29"/>
    <cellStyle name="Normal 2" xfId="2"/>
    <cellStyle name="Normal 3" xfId="30"/>
    <cellStyle name="Normal_LT2000 published version 3 update 4" xfId="4"/>
    <cellStyle name="Normal_qgen NAMFISA Insurance Returns (Quarterly) - LTR3Q FINAL" xfId="46"/>
    <cellStyle name="Normal_STAR draft publication version 6 2" xfId="1"/>
    <cellStyle name="Percent ()" xfId="31"/>
    <cellStyle name="Percent () 2" xfId="32"/>
    <cellStyle name="Percent 1" xfId="33"/>
    <cellStyle name="Percent 1 2" xfId="34"/>
    <cellStyle name="Percent 2" xfId="35"/>
    <cellStyle name="Percent 2 2" xfId="36"/>
    <cellStyle name="Percent 3" xfId="37"/>
    <cellStyle name="Percent 4" xfId="3"/>
    <cellStyle name="Sum" xfId="38"/>
    <cellStyle name="Sum %of HV" xfId="39"/>
    <cellStyle name="Sum %of HV 2" xfId="40"/>
    <cellStyle name="time" xfId="41"/>
    <cellStyle name="time 2" xfId="42"/>
    <cellStyle name="Underline 2" xfId="43"/>
    <cellStyle name="Year" xfId="44"/>
    <cellStyle name="Year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nice/Desktop/Botswana%202012/Reference/SA%20returns/SA%20returns/Copy%20of%2020110713LT2011quantitativeproposalfinalversion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lic"/>
      <sheetName val="Non-Public"/>
      <sheetName val="Guidance Manual"/>
      <sheetName val="Validation"/>
      <sheetName val="A1"/>
      <sheetName val="A2"/>
      <sheetName val="A3"/>
      <sheetName val="B1"/>
      <sheetName val="B2"/>
      <sheetName val="B3"/>
      <sheetName val="B4"/>
      <sheetName val="B5"/>
      <sheetName val="B6"/>
      <sheetName val="B7"/>
      <sheetName val="B8"/>
      <sheetName val="B9"/>
      <sheetName val="B10"/>
      <sheetName val="C1"/>
      <sheetName val="C1.1"/>
      <sheetName val="C2"/>
      <sheetName val="C2.1"/>
      <sheetName val="C3"/>
      <sheetName val="C3.1"/>
      <sheetName val="C3.2"/>
      <sheetName val="C4"/>
      <sheetName val="C4.1"/>
      <sheetName val="C5"/>
      <sheetName val="C6"/>
      <sheetName val="C7"/>
      <sheetName val="C7.1"/>
      <sheetName val="C8"/>
      <sheetName val="C9"/>
      <sheetName val="C10.1"/>
      <sheetName val="C10.2"/>
      <sheetName val="D1"/>
      <sheetName val="D3"/>
      <sheetName val="D4"/>
      <sheetName val="E1"/>
      <sheetName val="E1.1"/>
      <sheetName val="E2"/>
      <sheetName val="E2.1"/>
      <sheetName val="E3"/>
      <sheetName val="E3.1"/>
      <sheetName val="E4"/>
      <sheetName val="E4.1"/>
      <sheetName val="E4.2"/>
      <sheetName val="E5"/>
      <sheetName val="E5.1"/>
      <sheetName val="E6"/>
      <sheetName val="E6.1"/>
      <sheetName val="E7"/>
      <sheetName val="E7.1"/>
      <sheetName val="E8"/>
      <sheetName val="E9"/>
      <sheetName val="E9.1"/>
      <sheetName val="E10"/>
      <sheetName val="E11"/>
      <sheetName val="E11.1"/>
      <sheetName val="E12"/>
      <sheetName val="E13"/>
      <sheetName val="F1"/>
      <sheetName val="F1.1"/>
      <sheetName val="H1"/>
      <sheetName val="H2"/>
      <sheetName val="H2.1"/>
      <sheetName val="H3"/>
      <sheetName val="I1"/>
      <sheetName val="I2"/>
      <sheetName val="I3"/>
      <sheetName val="Reference Numbers"/>
      <sheetName val="Database"/>
    </sheetNames>
    <sheetDataSet>
      <sheetData sheetId="0"/>
      <sheetData sheetId="1"/>
      <sheetData sheetId="2"/>
      <sheetData sheetId="3"/>
      <sheetData sheetId="4">
        <row r="11">
          <cell r="E11">
            <v>40908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88"/>
  <sheetViews>
    <sheetView showGridLines="0" tabSelected="1" zoomScale="80" zoomScaleNormal="80" zoomScaleSheetLayoutView="80" workbookViewId="0">
      <selection activeCell="G8" sqref="G8:H8"/>
    </sheetView>
  </sheetViews>
  <sheetFormatPr defaultColWidth="8.85546875" defaultRowHeight="12.75" customHeight="1"/>
  <cols>
    <col min="1" max="10" width="8.85546875" style="40"/>
    <col min="11" max="11" width="19.42578125" style="40" customWidth="1"/>
    <col min="12" max="16384" width="8.85546875" style="40"/>
  </cols>
  <sheetData>
    <row r="1" spans="1:15" ht="15" customHeight="1">
      <c r="A1" s="176" t="s">
        <v>114</v>
      </c>
      <c r="B1" s="177"/>
      <c r="C1" s="177"/>
      <c r="D1" s="177"/>
      <c r="E1" s="177"/>
      <c r="F1" s="177"/>
      <c r="G1" s="177"/>
      <c r="H1" s="177"/>
      <c r="I1" s="177"/>
      <c r="J1" s="177"/>
      <c r="K1" s="178"/>
    </row>
    <row r="2" spans="1:15" ht="15" customHeight="1">
      <c r="A2" s="179"/>
      <c r="B2" s="180"/>
      <c r="C2" s="180"/>
      <c r="D2" s="180"/>
      <c r="E2" s="180"/>
      <c r="F2" s="180"/>
      <c r="G2" s="180"/>
      <c r="H2" s="180"/>
      <c r="I2" s="180"/>
      <c r="J2" s="180"/>
      <c r="K2" s="181"/>
    </row>
    <row r="3" spans="1:15" ht="15">
      <c r="A3" s="182" t="str">
        <f>"of "&amp;NAME</f>
        <v>of ABC Insurance</v>
      </c>
      <c r="B3" s="183"/>
      <c r="C3" s="183"/>
      <c r="D3" s="183"/>
      <c r="E3" s="183"/>
      <c r="F3" s="183"/>
      <c r="G3" s="183"/>
      <c r="H3" s="183"/>
      <c r="I3" s="183"/>
      <c r="J3" s="183"/>
      <c r="K3" s="184"/>
    </row>
    <row r="4" spans="1:15" ht="15">
      <c r="A4" s="185" t="str">
        <f>"as at the end of the financial quarter "&amp;YEAR(ye)&amp;"/"&amp;MONTH(ye)&amp;"/"&amp;DAY(ye)</f>
        <v>as at the end of the financial quarter 2008/12/31</v>
      </c>
      <c r="B4" s="186"/>
      <c r="C4" s="186"/>
      <c r="D4" s="186"/>
      <c r="E4" s="186"/>
      <c r="F4" s="186"/>
      <c r="G4" s="186"/>
      <c r="H4" s="186"/>
      <c r="I4" s="186"/>
      <c r="J4" s="186"/>
      <c r="K4" s="187"/>
    </row>
    <row r="5" spans="1:15">
      <c r="A5" s="188"/>
      <c r="B5" s="188"/>
      <c r="C5" s="188"/>
      <c r="D5" s="110"/>
      <c r="E5" s="110"/>
      <c r="F5" s="110"/>
    </row>
    <row r="6" spans="1:15">
      <c r="A6" s="189" t="s">
        <v>115</v>
      </c>
      <c r="B6" s="190"/>
      <c r="C6" s="190"/>
      <c r="D6" s="190"/>
      <c r="E6" s="190"/>
      <c r="F6" s="190"/>
      <c r="G6" s="190"/>
      <c r="H6" s="190"/>
      <c r="I6" s="190"/>
      <c r="J6" s="190"/>
      <c r="K6" s="191"/>
    </row>
    <row r="7" spans="1:15">
      <c r="A7" s="111"/>
      <c r="B7" s="70"/>
      <c r="C7" s="112"/>
      <c r="D7" s="113"/>
      <c r="E7" s="113"/>
      <c r="F7" s="114"/>
      <c r="G7" s="70"/>
      <c r="H7" s="70"/>
      <c r="I7" s="70"/>
      <c r="J7" s="70"/>
      <c r="K7" s="115"/>
    </row>
    <row r="8" spans="1:15">
      <c r="A8" s="116" t="s">
        <v>148</v>
      </c>
      <c r="B8" s="70"/>
      <c r="C8" s="28"/>
      <c r="D8" s="70"/>
      <c r="E8" s="70"/>
      <c r="F8" s="70"/>
      <c r="G8" s="170"/>
      <c r="H8" s="171"/>
      <c r="J8" s="70"/>
      <c r="K8" s="115"/>
    </row>
    <row r="9" spans="1:15">
      <c r="A9" s="117" t="s">
        <v>116</v>
      </c>
      <c r="B9" s="70"/>
      <c r="C9" s="118"/>
      <c r="D9" s="70"/>
      <c r="E9" s="70"/>
      <c r="F9" s="70"/>
      <c r="G9" s="172">
        <v>39813</v>
      </c>
      <c r="H9" s="173"/>
      <c r="J9" s="70"/>
      <c r="K9" s="115"/>
    </row>
    <row r="10" spans="1:15">
      <c r="A10" s="119" t="s">
        <v>117</v>
      </c>
      <c r="B10" s="97"/>
      <c r="C10" s="120"/>
      <c r="D10" s="97"/>
      <c r="E10" s="97"/>
      <c r="F10" s="97"/>
      <c r="G10" s="174" t="s">
        <v>147</v>
      </c>
      <c r="H10" s="175"/>
      <c r="I10" s="121"/>
      <c r="J10" s="97"/>
      <c r="K10" s="122"/>
    </row>
    <row r="12" spans="1:15" ht="12.75" customHeight="1">
      <c r="A12" s="123"/>
      <c r="B12" s="123"/>
      <c r="C12" s="123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</row>
    <row r="13" spans="1:15" ht="12.75" customHeight="1">
      <c r="A13" s="125" t="s">
        <v>118</v>
      </c>
      <c r="B13" s="126"/>
      <c r="C13" s="127"/>
      <c r="D13" s="128"/>
      <c r="E13" s="128"/>
      <c r="F13" s="128"/>
      <c r="G13" s="128"/>
      <c r="H13" s="128"/>
      <c r="I13" s="128"/>
      <c r="J13" s="128"/>
      <c r="K13" s="129"/>
      <c r="L13" s="124"/>
      <c r="M13" s="124"/>
      <c r="N13" s="124"/>
      <c r="O13" s="124"/>
    </row>
    <row r="14" spans="1:15" ht="12.75" customHeight="1">
      <c r="A14" s="130"/>
      <c r="B14" s="70"/>
      <c r="C14" s="131"/>
      <c r="D14" s="132"/>
      <c r="E14" s="132"/>
      <c r="F14" s="132"/>
      <c r="G14" s="132"/>
      <c r="H14" s="132"/>
      <c r="I14" s="132"/>
      <c r="J14" s="132"/>
      <c r="K14" s="133"/>
      <c r="L14" s="124"/>
      <c r="M14" s="124"/>
      <c r="N14" s="124"/>
      <c r="O14" s="124"/>
    </row>
    <row r="15" spans="1:15" ht="12.75" customHeight="1">
      <c r="A15" s="117"/>
      <c r="B15" s="70"/>
      <c r="C15" s="131"/>
      <c r="D15" s="132"/>
      <c r="E15" s="132"/>
      <c r="F15" s="132"/>
      <c r="G15" s="132"/>
      <c r="H15" s="132"/>
      <c r="I15" s="132"/>
      <c r="J15" s="132"/>
      <c r="K15" s="133"/>
      <c r="L15" s="124"/>
      <c r="M15" s="124"/>
      <c r="N15" s="124"/>
      <c r="O15" s="124"/>
    </row>
    <row r="16" spans="1:15" ht="12.75" customHeight="1">
      <c r="A16" s="117"/>
      <c r="B16" s="70"/>
      <c r="C16" s="28"/>
      <c r="D16" s="70"/>
      <c r="E16" s="70"/>
      <c r="F16" s="70"/>
      <c r="G16" s="70"/>
      <c r="H16" s="70"/>
      <c r="I16" s="70"/>
      <c r="J16" s="70"/>
      <c r="K16" s="115"/>
      <c r="N16" s="124"/>
      <c r="O16" s="124"/>
    </row>
    <row r="17" spans="1:15" ht="12.75" customHeight="1">
      <c r="A17" s="117"/>
      <c r="B17" s="70"/>
      <c r="C17" s="134"/>
      <c r="D17" s="70"/>
      <c r="E17" s="70"/>
      <c r="F17" s="70"/>
      <c r="G17" s="70"/>
      <c r="H17" s="70"/>
      <c r="I17" s="70"/>
      <c r="J17" s="70"/>
      <c r="K17" s="115"/>
      <c r="N17" s="124"/>
      <c r="O17" s="124"/>
    </row>
    <row r="18" spans="1:15" ht="12.75" customHeight="1">
      <c r="A18" s="117" t="s">
        <v>119</v>
      </c>
      <c r="B18" s="70"/>
      <c r="C18" s="118"/>
      <c r="D18" s="70"/>
      <c r="E18" s="70"/>
      <c r="F18" s="70"/>
      <c r="G18" s="70"/>
      <c r="H18" s="70"/>
      <c r="I18" s="70"/>
      <c r="J18" s="70"/>
      <c r="K18" s="115"/>
      <c r="N18" s="124"/>
      <c r="O18" s="124"/>
    </row>
    <row r="19" spans="1:15" ht="12.75" customHeight="1">
      <c r="A19" s="117" t="s">
        <v>120</v>
      </c>
      <c r="B19" s="70"/>
      <c r="C19" s="118"/>
      <c r="D19" s="70"/>
      <c r="E19" s="70"/>
      <c r="F19" s="70"/>
      <c r="G19" s="70"/>
      <c r="H19" s="70"/>
      <c r="I19" s="70"/>
      <c r="J19" s="70"/>
      <c r="K19" s="115"/>
      <c r="N19" s="124"/>
      <c r="O19" s="124"/>
    </row>
    <row r="20" spans="1:15" ht="12.75" customHeight="1">
      <c r="A20" s="117"/>
      <c r="B20" s="70"/>
      <c r="C20" s="28"/>
      <c r="D20" s="135"/>
      <c r="E20" s="70"/>
      <c r="F20" s="70"/>
      <c r="G20" s="70"/>
      <c r="H20" s="70"/>
      <c r="I20" s="70"/>
      <c r="J20" s="70"/>
      <c r="K20" s="115"/>
      <c r="N20" s="124"/>
      <c r="O20" s="124"/>
    </row>
    <row r="21" spans="1:15" ht="12.75" customHeight="1">
      <c r="A21" s="117" t="s">
        <v>121</v>
      </c>
      <c r="B21" s="70"/>
      <c r="C21" s="118"/>
      <c r="D21" s="70"/>
      <c r="E21" s="70"/>
      <c r="F21" s="70"/>
      <c r="G21" s="70"/>
      <c r="H21" s="70"/>
      <c r="I21" s="70"/>
      <c r="J21" s="70"/>
      <c r="K21" s="115"/>
      <c r="N21" s="124"/>
      <c r="O21" s="124"/>
    </row>
    <row r="22" spans="1:15" ht="12.75" customHeight="1">
      <c r="A22" s="117"/>
      <c r="B22" s="70"/>
      <c r="C22" s="134"/>
      <c r="D22" s="135"/>
      <c r="E22" s="70"/>
      <c r="F22" s="70"/>
      <c r="G22" s="70"/>
      <c r="H22" s="70"/>
      <c r="I22" s="70"/>
      <c r="J22" s="70"/>
      <c r="K22" s="115"/>
      <c r="N22" s="124"/>
      <c r="O22" s="124"/>
    </row>
    <row r="23" spans="1:15" ht="12.75" customHeight="1">
      <c r="A23" s="136" t="s">
        <v>122</v>
      </c>
      <c r="B23" s="70"/>
      <c r="C23" s="28"/>
      <c r="D23" s="70"/>
      <c r="E23" s="70"/>
      <c r="F23" s="70"/>
      <c r="G23" s="70"/>
      <c r="H23" s="70"/>
      <c r="I23" s="70"/>
      <c r="J23" s="70"/>
      <c r="K23" s="115"/>
      <c r="N23" s="124"/>
      <c r="O23" s="124"/>
    </row>
    <row r="24" spans="1:15" ht="12.75" customHeight="1">
      <c r="A24" s="117" t="s">
        <v>123</v>
      </c>
      <c r="B24" s="70"/>
      <c r="C24" s="118"/>
      <c r="D24" s="70"/>
      <c r="E24" s="70"/>
      <c r="F24" s="70"/>
      <c r="G24" s="70"/>
      <c r="H24" s="70"/>
      <c r="I24" s="70"/>
      <c r="J24" s="70"/>
      <c r="K24" s="115"/>
      <c r="N24" s="124"/>
      <c r="O24" s="124"/>
    </row>
    <row r="25" spans="1:15" ht="12.75" customHeight="1">
      <c r="A25" s="117" t="s">
        <v>124</v>
      </c>
      <c r="B25" s="70"/>
      <c r="C25" s="118"/>
      <c r="D25" s="70"/>
      <c r="E25" s="70"/>
      <c r="F25" s="70"/>
      <c r="G25" s="70"/>
      <c r="H25" s="70"/>
      <c r="I25" s="70"/>
      <c r="J25" s="70"/>
      <c r="K25" s="115"/>
      <c r="N25" s="124"/>
      <c r="O25" s="124"/>
    </row>
    <row r="26" spans="1:15" ht="12.75" customHeight="1">
      <c r="A26" s="117" t="s">
        <v>125</v>
      </c>
      <c r="B26" s="70"/>
      <c r="C26" s="118"/>
      <c r="D26" s="70"/>
      <c r="E26" s="70"/>
      <c r="F26" s="70"/>
      <c r="G26" s="70"/>
      <c r="H26" s="70"/>
      <c r="I26" s="70"/>
      <c r="J26" s="70"/>
      <c r="K26" s="115"/>
      <c r="N26" s="124"/>
      <c r="O26" s="124"/>
    </row>
    <row r="27" spans="1:15" ht="12.75" customHeight="1">
      <c r="A27" s="117"/>
      <c r="B27" s="70"/>
      <c r="C27" s="28"/>
      <c r="D27" s="70"/>
      <c r="E27" s="70"/>
      <c r="F27" s="70"/>
      <c r="G27" s="70"/>
      <c r="H27" s="70"/>
      <c r="I27" s="70"/>
      <c r="J27" s="70"/>
      <c r="K27" s="115"/>
      <c r="N27" s="124"/>
      <c r="O27" s="124"/>
    </row>
    <row r="28" spans="1:15" ht="12.75" customHeight="1">
      <c r="A28" s="136" t="s">
        <v>126</v>
      </c>
      <c r="B28" s="70"/>
      <c r="C28" s="118"/>
      <c r="D28" s="70"/>
      <c r="E28" s="70"/>
      <c r="F28" s="70"/>
      <c r="G28" s="70"/>
      <c r="H28" s="70"/>
      <c r="I28" s="70"/>
      <c r="J28" s="70"/>
      <c r="K28" s="115"/>
      <c r="N28" s="124"/>
      <c r="O28" s="124"/>
    </row>
    <row r="29" spans="1:15" ht="12.75" customHeight="1">
      <c r="A29" s="117" t="s">
        <v>127</v>
      </c>
      <c r="B29" s="70"/>
      <c r="C29" s="118"/>
      <c r="D29" s="70"/>
      <c r="E29" s="70"/>
      <c r="F29" s="70"/>
      <c r="G29" s="70"/>
      <c r="H29" s="70"/>
      <c r="I29" s="70"/>
      <c r="J29" s="70"/>
      <c r="K29" s="115"/>
      <c r="N29" s="124"/>
      <c r="O29" s="124"/>
    </row>
    <row r="30" spans="1:15" ht="12.75" customHeight="1">
      <c r="A30" s="117" t="s">
        <v>128</v>
      </c>
      <c r="B30" s="70"/>
      <c r="C30" s="118"/>
      <c r="D30" s="70"/>
      <c r="E30" s="70"/>
      <c r="F30" s="70"/>
      <c r="G30" s="70"/>
      <c r="H30" s="70"/>
      <c r="I30" s="70"/>
      <c r="J30" s="70"/>
      <c r="K30" s="115"/>
      <c r="N30" s="124"/>
      <c r="O30" s="124"/>
    </row>
    <row r="31" spans="1:15" ht="12.75" customHeight="1">
      <c r="A31" s="117" t="s">
        <v>129</v>
      </c>
      <c r="B31" s="70"/>
      <c r="C31" s="118"/>
      <c r="D31" s="70"/>
      <c r="E31" s="70"/>
      <c r="F31" s="70"/>
      <c r="G31" s="70"/>
      <c r="H31" s="70"/>
      <c r="I31" s="70"/>
      <c r="J31" s="70"/>
      <c r="K31" s="115"/>
      <c r="N31" s="124"/>
      <c r="O31" s="124"/>
    </row>
    <row r="32" spans="1:15" ht="12.75" customHeight="1">
      <c r="A32" s="117" t="s">
        <v>130</v>
      </c>
      <c r="B32" s="70"/>
      <c r="C32" s="118"/>
      <c r="D32" s="70"/>
      <c r="E32" s="70"/>
      <c r="F32" s="70"/>
      <c r="G32" s="70"/>
      <c r="H32" s="70"/>
      <c r="I32" s="70"/>
      <c r="J32" s="70"/>
      <c r="K32" s="115"/>
      <c r="N32" s="124"/>
      <c r="O32" s="124"/>
    </row>
    <row r="33" spans="1:15" ht="12.75" customHeight="1">
      <c r="A33" s="117"/>
      <c r="B33" s="70"/>
      <c r="C33" s="28"/>
      <c r="D33" s="70"/>
      <c r="E33" s="70"/>
      <c r="F33" s="70"/>
      <c r="G33" s="70"/>
      <c r="H33" s="70"/>
      <c r="I33" s="70"/>
      <c r="J33" s="70"/>
      <c r="K33" s="115"/>
      <c r="N33" s="124"/>
      <c r="O33" s="124"/>
    </row>
    <row r="34" spans="1:15" ht="12.75" customHeight="1">
      <c r="A34" s="136" t="s">
        <v>131</v>
      </c>
      <c r="B34" s="70"/>
      <c r="C34" s="118"/>
      <c r="D34" s="70"/>
      <c r="E34" s="70"/>
      <c r="F34" s="70"/>
      <c r="G34" s="70"/>
      <c r="H34" s="70"/>
      <c r="I34" s="70"/>
      <c r="J34" s="70"/>
      <c r="K34" s="115"/>
      <c r="N34" s="124"/>
      <c r="O34" s="124"/>
    </row>
    <row r="35" spans="1:15" ht="12.75" customHeight="1">
      <c r="A35" s="117" t="s">
        <v>132</v>
      </c>
      <c r="B35" s="70"/>
      <c r="C35" s="118"/>
      <c r="D35" s="70"/>
      <c r="E35" s="70"/>
      <c r="F35" s="70"/>
      <c r="G35" s="70"/>
      <c r="H35" s="70"/>
      <c r="I35" s="70"/>
      <c r="J35" s="70"/>
      <c r="K35" s="115"/>
      <c r="N35" s="124"/>
      <c r="O35" s="124"/>
    </row>
    <row r="36" spans="1:15" ht="12.75" customHeight="1">
      <c r="A36" s="117" t="s">
        <v>133</v>
      </c>
      <c r="B36" s="70"/>
      <c r="C36" s="118"/>
      <c r="D36" s="70"/>
      <c r="E36" s="70"/>
      <c r="F36" s="70"/>
      <c r="G36" s="70"/>
      <c r="H36" s="70"/>
      <c r="I36" s="70"/>
      <c r="J36" s="70"/>
      <c r="K36" s="115"/>
      <c r="N36" s="124"/>
      <c r="O36" s="124"/>
    </row>
    <row r="37" spans="1:15" ht="12.75" customHeight="1">
      <c r="A37" s="117" t="s">
        <v>134</v>
      </c>
      <c r="B37" s="70"/>
      <c r="C37" s="118"/>
      <c r="D37" s="70"/>
      <c r="E37" s="70"/>
      <c r="F37" s="70"/>
      <c r="G37" s="70"/>
      <c r="H37" s="70"/>
      <c r="I37" s="70"/>
      <c r="J37" s="70"/>
      <c r="K37" s="115"/>
      <c r="N37" s="124"/>
      <c r="O37" s="124"/>
    </row>
    <row r="38" spans="1:15" ht="12.75" customHeight="1">
      <c r="A38" s="117" t="s">
        <v>135</v>
      </c>
      <c r="B38" s="70"/>
      <c r="C38" s="118"/>
      <c r="D38" s="70"/>
      <c r="E38" s="70"/>
      <c r="F38" s="70"/>
      <c r="G38" s="70"/>
      <c r="H38" s="70"/>
      <c r="I38" s="70"/>
      <c r="J38" s="70"/>
      <c r="K38" s="115"/>
      <c r="N38" s="124"/>
      <c r="O38" s="124"/>
    </row>
    <row r="39" spans="1:15" ht="12.75" customHeight="1">
      <c r="A39" s="137" t="s">
        <v>157</v>
      </c>
      <c r="B39" s="70"/>
      <c r="C39" s="118"/>
      <c r="D39" s="70"/>
      <c r="E39" s="70"/>
      <c r="F39" s="70"/>
      <c r="G39" s="70"/>
      <c r="H39" s="70"/>
      <c r="I39" s="70"/>
      <c r="J39" s="70"/>
      <c r="K39" s="115"/>
      <c r="N39" s="124"/>
      <c r="O39" s="124"/>
    </row>
    <row r="40" spans="1:15" ht="12.75" customHeight="1">
      <c r="A40" s="116" t="s">
        <v>158</v>
      </c>
      <c r="B40" s="70"/>
      <c r="C40" s="118"/>
      <c r="D40" s="70"/>
      <c r="E40" s="70"/>
      <c r="F40" s="70"/>
      <c r="G40" s="70"/>
      <c r="H40" s="70"/>
      <c r="I40" s="70"/>
      <c r="J40" s="70"/>
      <c r="K40" s="115"/>
      <c r="N40" s="124"/>
      <c r="O40" s="124"/>
    </row>
    <row r="41" spans="1:15" ht="12.75" customHeight="1">
      <c r="A41" s="117" t="s">
        <v>136</v>
      </c>
      <c r="B41" s="70"/>
      <c r="C41" s="118"/>
      <c r="D41" s="70"/>
      <c r="E41" s="70"/>
      <c r="F41" s="70"/>
      <c r="G41" s="70"/>
      <c r="H41" s="70"/>
      <c r="I41" s="70"/>
      <c r="J41" s="70"/>
      <c r="K41" s="115"/>
      <c r="N41" s="124"/>
      <c r="O41" s="124"/>
    </row>
    <row r="42" spans="1:15" ht="12.75" customHeight="1">
      <c r="A42" s="138" t="s">
        <v>159</v>
      </c>
      <c r="B42" s="97"/>
      <c r="C42" s="139"/>
      <c r="D42" s="97"/>
      <c r="E42" s="97"/>
      <c r="F42" s="97"/>
      <c r="G42" s="97"/>
      <c r="H42" s="97"/>
      <c r="I42" s="97"/>
      <c r="J42" s="97"/>
      <c r="K42" s="122"/>
      <c r="N42" s="124"/>
      <c r="O42" s="124"/>
    </row>
    <row r="43" spans="1:15" ht="12.75" customHeight="1">
      <c r="A43" s="117"/>
      <c r="B43" s="70"/>
      <c r="C43" s="28"/>
      <c r="D43" s="70"/>
      <c r="E43" s="70"/>
      <c r="F43" s="70"/>
      <c r="G43" s="70"/>
      <c r="H43" s="70"/>
      <c r="I43" s="70"/>
      <c r="J43" s="70"/>
      <c r="K43" s="140"/>
      <c r="N43" s="124"/>
      <c r="O43" s="124"/>
    </row>
    <row r="44" spans="1:15" ht="12.75" customHeight="1">
      <c r="A44" s="141" t="s">
        <v>137</v>
      </c>
      <c r="B44" s="142"/>
      <c r="C44" s="143"/>
      <c r="D44" s="142"/>
      <c r="E44" s="142"/>
      <c r="F44" s="142"/>
      <c r="G44" s="142"/>
      <c r="H44" s="142"/>
      <c r="I44" s="144"/>
      <c r="J44" s="144"/>
      <c r="K44" s="145"/>
      <c r="N44" s="124"/>
      <c r="O44" s="124"/>
    </row>
    <row r="45" spans="1:15" ht="12.75" customHeight="1">
      <c r="A45" s="146" t="s">
        <v>149</v>
      </c>
      <c r="B45" s="147"/>
      <c r="C45" s="148"/>
      <c r="D45" s="149"/>
      <c r="E45" s="147" t="s">
        <v>150</v>
      </c>
      <c r="F45" s="147"/>
      <c r="G45" s="147"/>
      <c r="H45" s="150"/>
      <c r="I45" s="150"/>
      <c r="J45" s="145"/>
      <c r="K45" s="151"/>
      <c r="N45" s="124"/>
      <c r="O45" s="124"/>
    </row>
    <row r="46" spans="1:15" ht="12.75" customHeight="1">
      <c r="A46" s="146" t="s">
        <v>151</v>
      </c>
      <c r="B46" s="147"/>
      <c r="C46" s="148"/>
      <c r="D46" s="147"/>
      <c r="E46" s="147"/>
      <c r="F46" s="147"/>
      <c r="G46" s="147"/>
      <c r="H46" s="147"/>
      <c r="I46" s="150"/>
      <c r="J46" s="150"/>
      <c r="K46" s="145"/>
      <c r="N46" s="124"/>
      <c r="O46" s="124"/>
    </row>
    <row r="47" spans="1:15" ht="12.75" customHeight="1">
      <c r="A47" s="146" t="s">
        <v>152</v>
      </c>
      <c r="B47" s="147"/>
      <c r="C47" s="148"/>
      <c r="D47" s="147"/>
      <c r="E47" s="147"/>
      <c r="F47" s="147"/>
      <c r="G47" s="147"/>
      <c r="H47" s="147"/>
      <c r="I47" s="150"/>
      <c r="J47" s="150"/>
      <c r="K47" s="145"/>
      <c r="N47" s="124"/>
      <c r="O47" s="124"/>
    </row>
    <row r="48" spans="1:15" ht="12.75" customHeight="1">
      <c r="A48" s="150"/>
      <c r="B48" s="147"/>
      <c r="C48" s="152"/>
      <c r="D48" s="147"/>
      <c r="E48" s="147"/>
      <c r="F48" s="147"/>
      <c r="G48" s="147"/>
      <c r="H48" s="147"/>
      <c r="I48" s="150"/>
      <c r="J48" s="150"/>
      <c r="K48" s="145"/>
      <c r="N48" s="124"/>
      <c r="O48" s="124"/>
    </row>
    <row r="49" spans="1:15" ht="12.75" customHeight="1">
      <c r="A49" s="146" t="s">
        <v>138</v>
      </c>
      <c r="B49" s="147"/>
      <c r="C49" s="148"/>
      <c r="D49" s="147"/>
      <c r="E49" s="147"/>
      <c r="F49" s="147"/>
      <c r="G49" s="147"/>
      <c r="H49" s="147"/>
      <c r="I49" s="150"/>
      <c r="J49" s="150"/>
      <c r="K49" s="145"/>
      <c r="N49" s="124"/>
      <c r="O49" s="124"/>
    </row>
    <row r="50" spans="1:15" ht="12.75" customHeight="1">
      <c r="A50" s="146"/>
      <c r="B50" s="147"/>
      <c r="C50" s="152"/>
      <c r="D50" s="147"/>
      <c r="E50" s="147"/>
      <c r="F50" s="147"/>
      <c r="G50" s="147"/>
      <c r="H50" s="147"/>
      <c r="I50" s="150"/>
      <c r="J50" s="150"/>
      <c r="K50" s="145"/>
      <c r="N50" s="124"/>
      <c r="O50" s="124"/>
    </row>
    <row r="51" spans="1:15" ht="12.75" customHeight="1">
      <c r="A51" s="146" t="s">
        <v>153</v>
      </c>
      <c r="B51" s="147"/>
      <c r="C51" s="152"/>
      <c r="D51" s="147"/>
      <c r="E51" s="147"/>
      <c r="F51" s="147"/>
      <c r="G51" s="147"/>
      <c r="H51" s="147"/>
      <c r="I51" s="150"/>
      <c r="J51" s="150"/>
      <c r="K51" s="145"/>
      <c r="N51" s="124"/>
      <c r="O51" s="124"/>
    </row>
    <row r="52" spans="1:15" ht="12.75" customHeight="1">
      <c r="A52" s="153"/>
      <c r="B52" s="147" t="s">
        <v>154</v>
      </c>
      <c r="C52" s="152"/>
      <c r="D52" s="147"/>
      <c r="E52" s="147"/>
      <c r="F52" s="147"/>
      <c r="G52" s="147"/>
      <c r="H52" s="147"/>
      <c r="I52" s="150"/>
      <c r="J52" s="150"/>
      <c r="K52" s="145"/>
      <c r="N52" s="124"/>
      <c r="O52" s="124"/>
    </row>
    <row r="53" spans="1:15" ht="12.75" customHeight="1">
      <c r="A53" s="154"/>
      <c r="B53" s="147" t="s">
        <v>155</v>
      </c>
      <c r="C53" s="152"/>
      <c r="D53" s="147"/>
      <c r="E53" s="147"/>
      <c r="F53" s="147"/>
      <c r="G53" s="147"/>
      <c r="H53" s="147"/>
      <c r="I53" s="150"/>
      <c r="J53" s="150"/>
      <c r="K53" s="145"/>
      <c r="N53" s="124"/>
      <c r="O53" s="124"/>
    </row>
    <row r="54" spans="1:15" ht="12.75" customHeight="1">
      <c r="A54" s="155"/>
      <c r="B54" s="147" t="s">
        <v>156</v>
      </c>
      <c r="C54" s="152"/>
      <c r="D54" s="147"/>
      <c r="E54" s="147"/>
      <c r="F54" s="147"/>
      <c r="G54" s="147"/>
      <c r="H54" s="147"/>
      <c r="I54" s="150"/>
      <c r="J54" s="150"/>
      <c r="K54" s="145"/>
      <c r="N54" s="124"/>
      <c r="O54" s="124"/>
    </row>
    <row r="55" spans="1:15" ht="12.75" customHeight="1">
      <c r="A55" s="146"/>
      <c r="B55" s="147"/>
      <c r="C55" s="152"/>
      <c r="D55" s="147"/>
      <c r="E55" s="147"/>
      <c r="F55" s="147"/>
      <c r="G55" s="147"/>
      <c r="H55" s="147"/>
      <c r="I55" s="150"/>
      <c r="J55" s="150"/>
      <c r="K55" s="145"/>
      <c r="N55" s="124"/>
      <c r="O55" s="124"/>
    </row>
    <row r="56" spans="1:15" ht="12.75" customHeight="1">
      <c r="A56" s="156" t="s">
        <v>139</v>
      </c>
      <c r="B56" s="157"/>
      <c r="C56" s="158"/>
      <c r="D56" s="157"/>
      <c r="E56" s="157"/>
      <c r="F56" s="157"/>
      <c r="G56" s="157"/>
      <c r="H56" s="157"/>
      <c r="I56" s="159"/>
      <c r="J56" s="159"/>
      <c r="K56" s="160"/>
      <c r="N56" s="124"/>
      <c r="O56" s="124"/>
    </row>
    <row r="57" spans="1:15" ht="12.75" customHeight="1">
      <c r="A57" s="124"/>
      <c r="C57" s="124"/>
      <c r="N57" s="124"/>
      <c r="O57" s="124"/>
    </row>
    <row r="58" spans="1:15" ht="12.75" customHeight="1">
      <c r="A58" s="124"/>
      <c r="C58" s="124"/>
      <c r="N58" s="124"/>
      <c r="O58" s="124"/>
    </row>
    <row r="59" spans="1:15" ht="12.75" customHeight="1">
      <c r="A59" s="124"/>
      <c r="C59" s="124"/>
      <c r="N59" s="124"/>
      <c r="O59" s="124"/>
    </row>
    <row r="60" spans="1:15" ht="12.75" customHeight="1">
      <c r="A60" s="124"/>
      <c r="C60" s="124"/>
      <c r="N60" s="124"/>
      <c r="O60" s="124"/>
    </row>
    <row r="61" spans="1:15" ht="12.75" customHeight="1">
      <c r="A61" s="124"/>
      <c r="C61" s="124"/>
      <c r="N61" s="124"/>
      <c r="O61" s="124"/>
    </row>
    <row r="62" spans="1:15" ht="12.75" customHeight="1">
      <c r="A62" s="124"/>
      <c r="C62" s="124"/>
      <c r="N62" s="124"/>
      <c r="O62" s="124"/>
    </row>
    <row r="63" spans="1:15" ht="12.75" customHeight="1">
      <c r="A63" s="124"/>
      <c r="B63" s="124"/>
      <c r="C63" s="124"/>
      <c r="N63" s="124"/>
      <c r="O63" s="124"/>
    </row>
    <row r="64" spans="1:15" ht="12.75" customHeight="1">
      <c r="A64" s="124"/>
      <c r="B64" s="124"/>
      <c r="C64" s="124"/>
      <c r="N64" s="124"/>
      <c r="O64" s="124"/>
    </row>
    <row r="65" spans="1:15" ht="12.75" customHeight="1">
      <c r="A65" s="124"/>
      <c r="B65" s="124"/>
      <c r="C65" s="124"/>
      <c r="N65" s="124"/>
      <c r="O65" s="124"/>
    </row>
    <row r="66" spans="1:15" ht="12.75" customHeight="1">
      <c r="A66" s="124"/>
      <c r="B66" s="124"/>
      <c r="C66" s="124"/>
      <c r="N66" s="124"/>
      <c r="O66" s="124"/>
    </row>
    <row r="67" spans="1:15" ht="12.75" customHeight="1">
      <c r="A67" s="124"/>
      <c r="B67" s="124"/>
      <c r="C67" s="124"/>
      <c r="N67" s="124"/>
      <c r="O67" s="124"/>
    </row>
    <row r="68" spans="1:15" ht="12.75" customHeight="1">
      <c r="A68" s="124"/>
      <c r="B68" s="124"/>
      <c r="C68" s="124"/>
      <c r="N68" s="124"/>
      <c r="O68" s="124"/>
    </row>
    <row r="69" spans="1:15" ht="12.75" customHeight="1">
      <c r="A69" s="124"/>
      <c r="B69" s="124"/>
      <c r="C69" s="124"/>
      <c r="N69" s="124"/>
      <c r="O69" s="124"/>
    </row>
    <row r="70" spans="1:15" ht="12.75" customHeight="1">
      <c r="A70" s="124"/>
      <c r="B70" s="124"/>
      <c r="C70" s="124"/>
      <c r="N70" s="124"/>
      <c r="O70" s="124"/>
    </row>
    <row r="71" spans="1:15" ht="12.75" customHeight="1">
      <c r="A71" s="124"/>
      <c r="B71" s="124"/>
      <c r="C71" s="124"/>
      <c r="N71" s="124"/>
      <c r="O71" s="124"/>
    </row>
    <row r="72" spans="1:15" ht="12.75" customHeight="1">
      <c r="A72" s="124"/>
      <c r="B72" s="124"/>
      <c r="C72" s="124"/>
      <c r="N72" s="124"/>
      <c r="O72" s="124"/>
    </row>
    <row r="73" spans="1:15" ht="12.75" customHeight="1">
      <c r="A73" s="124"/>
      <c r="B73" s="124"/>
      <c r="C73" s="124"/>
      <c r="N73" s="124"/>
      <c r="O73" s="124"/>
    </row>
    <row r="74" spans="1:15" ht="12.75" customHeight="1">
      <c r="A74" s="124"/>
      <c r="B74" s="124"/>
      <c r="C74" s="124"/>
      <c r="N74" s="124"/>
      <c r="O74" s="124"/>
    </row>
    <row r="75" spans="1:15" ht="12.75" customHeight="1">
      <c r="A75" s="124"/>
      <c r="B75" s="124"/>
      <c r="C75" s="124"/>
      <c r="N75" s="124"/>
      <c r="O75" s="124"/>
    </row>
    <row r="76" spans="1:15" ht="12.75" customHeight="1">
      <c r="A76" s="124"/>
      <c r="B76" s="124"/>
      <c r="C76" s="124"/>
      <c r="N76" s="124"/>
      <c r="O76" s="124"/>
    </row>
    <row r="77" spans="1:15" ht="12.75" customHeight="1">
      <c r="A77" s="124"/>
      <c r="B77" s="124"/>
      <c r="C77" s="124"/>
      <c r="N77" s="124"/>
      <c r="O77" s="124"/>
    </row>
    <row r="78" spans="1:15" ht="12.75" customHeight="1">
      <c r="A78" s="124"/>
      <c r="B78" s="124"/>
      <c r="C78" s="124"/>
      <c r="N78" s="124"/>
      <c r="O78" s="124"/>
    </row>
    <row r="79" spans="1:15" ht="12.75" customHeight="1">
      <c r="A79" s="124"/>
      <c r="B79" s="124"/>
      <c r="C79" s="124"/>
      <c r="N79" s="124"/>
      <c r="O79" s="124"/>
    </row>
    <row r="80" spans="1:15" ht="12.75" customHeight="1">
      <c r="A80" s="124"/>
      <c r="B80" s="124"/>
      <c r="C80" s="124"/>
      <c r="N80" s="124"/>
      <c r="O80" s="124"/>
    </row>
    <row r="81" spans="1:15" ht="12.75" customHeight="1">
      <c r="A81" s="124"/>
      <c r="B81" s="124"/>
      <c r="C81" s="124"/>
      <c r="N81" s="124"/>
      <c r="O81" s="124"/>
    </row>
    <row r="82" spans="1:15" ht="12.75" customHeight="1">
      <c r="A82" s="124"/>
      <c r="B82" s="124"/>
      <c r="C82" s="124"/>
      <c r="N82" s="124"/>
      <c r="O82" s="124"/>
    </row>
    <row r="83" spans="1:15" ht="12.75" customHeight="1">
      <c r="A83" s="124"/>
      <c r="B83" s="124"/>
      <c r="C83" s="124"/>
      <c r="N83" s="124"/>
      <c r="O83" s="124"/>
    </row>
    <row r="84" spans="1:15" ht="12.75" customHeight="1">
      <c r="A84" s="124"/>
      <c r="B84" s="124"/>
      <c r="C84" s="124"/>
      <c r="N84" s="124"/>
      <c r="O84" s="124"/>
    </row>
    <row r="85" spans="1:15" ht="12.75" customHeight="1">
      <c r="A85" s="124"/>
      <c r="B85" s="124"/>
      <c r="C85" s="124"/>
      <c r="N85" s="124"/>
      <c r="O85" s="124"/>
    </row>
    <row r="86" spans="1:15" ht="12.75" customHeight="1">
      <c r="A86" s="124"/>
      <c r="B86" s="124"/>
      <c r="C86" s="124"/>
      <c r="N86" s="124"/>
      <c r="O86" s="124"/>
    </row>
    <row r="87" spans="1:15" ht="12.75" customHeight="1">
      <c r="A87" s="124"/>
      <c r="B87" s="124"/>
      <c r="C87" s="124"/>
      <c r="N87" s="124"/>
      <c r="O87" s="124"/>
    </row>
    <row r="88" spans="1:15" ht="12.75" customHeight="1">
      <c r="A88" s="124"/>
      <c r="B88" s="124"/>
      <c r="C88" s="124"/>
      <c r="N88" s="124"/>
      <c r="O88" s="124"/>
    </row>
  </sheetData>
  <sheetProtection password="9CB1" sheet="1" objects="1" scenarios="1" selectLockedCells="1"/>
  <mergeCells count="9">
    <mergeCell ref="G8:H8"/>
    <mergeCell ref="G9:H9"/>
    <mergeCell ref="G10:H10"/>
    <mergeCell ref="A1:K1"/>
    <mergeCell ref="A2:K2"/>
    <mergeCell ref="A3:K3"/>
    <mergeCell ref="A4:K4"/>
    <mergeCell ref="A5:C5"/>
    <mergeCell ref="A6:K6"/>
  </mergeCells>
  <pageMargins left="0.75" right="0.75" top="1" bottom="1" header="0.5" footer="0.5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157"/>
  <sheetViews>
    <sheetView showGridLines="0" zoomScale="80" zoomScaleNormal="80" zoomScaleSheetLayoutView="80" workbookViewId="0">
      <selection activeCell="E8" sqref="E8"/>
    </sheetView>
  </sheetViews>
  <sheetFormatPr defaultColWidth="8.85546875" defaultRowHeight="12.75"/>
  <cols>
    <col min="1" max="2" width="15.7109375" style="40" customWidth="1"/>
    <col min="3" max="3" width="16.7109375" style="40" customWidth="1"/>
    <col min="4" max="4" width="18.42578125" style="40" customWidth="1"/>
    <col min="5" max="5" width="17.28515625" style="40" customWidth="1"/>
    <col min="6" max="6" width="5.140625" style="40" customWidth="1"/>
    <col min="7" max="7" width="78.140625" style="40" customWidth="1"/>
    <col min="8" max="10" width="20.28515625" style="40" customWidth="1"/>
    <col min="11" max="16384" width="8.85546875" style="40"/>
  </cols>
  <sheetData>
    <row r="1" spans="1:12" ht="15" customHeight="1">
      <c r="A1" s="176" t="s">
        <v>0</v>
      </c>
      <c r="B1" s="177"/>
      <c r="C1" s="177"/>
      <c r="D1" s="177"/>
      <c r="E1" s="177"/>
      <c r="F1" s="177"/>
      <c r="G1" s="177"/>
      <c r="H1" s="177"/>
      <c r="I1" s="177"/>
      <c r="J1" s="177"/>
      <c r="L1" s="44"/>
    </row>
    <row r="2" spans="1:12" ht="15" customHeight="1">
      <c r="A2" s="179" t="s">
        <v>1</v>
      </c>
      <c r="B2" s="180"/>
      <c r="C2" s="180"/>
      <c r="D2" s="180"/>
      <c r="E2" s="180"/>
      <c r="F2" s="180"/>
      <c r="G2" s="180"/>
      <c r="H2" s="180"/>
      <c r="I2" s="180"/>
      <c r="J2" s="180"/>
    </row>
    <row r="3" spans="1:12" ht="15" customHeight="1">
      <c r="A3" s="182" t="str">
        <f>"of "&amp;NAME</f>
        <v>of ABC Insurance</v>
      </c>
      <c r="B3" s="183"/>
      <c r="C3" s="183"/>
      <c r="D3" s="183"/>
      <c r="E3" s="183"/>
      <c r="F3" s="183"/>
      <c r="G3" s="183"/>
      <c r="H3" s="183"/>
      <c r="I3" s="183"/>
      <c r="J3" s="183"/>
    </row>
    <row r="4" spans="1:12" ht="15.75" customHeight="1">
      <c r="A4" s="185" t="str">
        <f>"at at end of quarter "&amp;YEAR(ye)&amp;"/"&amp;MONTH(ye)&amp;"/"&amp;DAY(ye)</f>
        <v>at at end of quarter 2008/12/31</v>
      </c>
      <c r="B4" s="186"/>
      <c r="C4" s="186"/>
      <c r="D4" s="186"/>
      <c r="E4" s="186"/>
      <c r="F4" s="186"/>
      <c r="G4" s="186"/>
      <c r="H4" s="186"/>
      <c r="I4" s="186"/>
      <c r="J4" s="186"/>
    </row>
    <row r="5" spans="1:12" ht="42" customHeight="1">
      <c r="A5" s="198" t="s">
        <v>2</v>
      </c>
      <c r="B5" s="198"/>
      <c r="C5" s="198"/>
      <c r="D5" s="198"/>
      <c r="E5" s="1" t="s">
        <v>3</v>
      </c>
      <c r="G5" s="199" t="s">
        <v>4</v>
      </c>
      <c r="H5" s="1" t="s">
        <v>5</v>
      </c>
      <c r="I5" s="1" t="s">
        <v>6</v>
      </c>
      <c r="J5" s="1" t="s">
        <v>7</v>
      </c>
      <c r="K5" s="44"/>
    </row>
    <row r="6" spans="1:12">
      <c r="A6" s="198"/>
      <c r="B6" s="198"/>
      <c r="C6" s="198"/>
      <c r="D6" s="198"/>
      <c r="E6" s="2" t="s">
        <v>8</v>
      </c>
      <c r="G6" s="200"/>
      <c r="H6" s="2" t="s">
        <v>8</v>
      </c>
      <c r="I6" s="2" t="s">
        <v>8</v>
      </c>
      <c r="J6" s="2" t="s">
        <v>8</v>
      </c>
    </row>
    <row r="7" spans="1:12" ht="12.75" customHeight="1">
      <c r="A7" s="41" t="s">
        <v>9</v>
      </c>
      <c r="B7" s="42"/>
      <c r="C7" s="42"/>
      <c r="D7" s="42"/>
      <c r="E7" s="25">
        <f>SUM(E8:E9)</f>
        <v>0</v>
      </c>
      <c r="G7" s="3" t="s">
        <v>10</v>
      </c>
      <c r="H7" s="43">
        <f t="shared" ref="H7:H45" si="0">SUM(I7:J7)</f>
        <v>0</v>
      </c>
      <c r="I7" s="5">
        <v>0</v>
      </c>
      <c r="J7" s="5">
        <v>0</v>
      </c>
    </row>
    <row r="8" spans="1:12" ht="12.75" customHeight="1">
      <c r="A8" s="41"/>
      <c r="B8" s="42" t="s">
        <v>11</v>
      </c>
      <c r="C8" s="42"/>
      <c r="D8" s="42"/>
      <c r="E8" s="5">
        <v>0</v>
      </c>
      <c r="G8" s="6" t="s">
        <v>12</v>
      </c>
      <c r="H8" s="43">
        <f t="shared" si="0"/>
        <v>0</v>
      </c>
      <c r="I8" s="43">
        <f>SUM(I9:I11)</f>
        <v>0</v>
      </c>
      <c r="J8" s="43">
        <f>SUM(J9:J11)</f>
        <v>0</v>
      </c>
    </row>
    <row r="9" spans="1:12" ht="12.75" customHeight="1">
      <c r="A9" s="41"/>
      <c r="B9" s="42" t="s">
        <v>13</v>
      </c>
      <c r="C9" s="42"/>
      <c r="D9" s="42"/>
      <c r="E9" s="5">
        <v>0</v>
      </c>
      <c r="F9" s="44"/>
      <c r="G9" s="7" t="s">
        <v>14</v>
      </c>
      <c r="H9" s="43">
        <f t="shared" si="0"/>
        <v>0</v>
      </c>
      <c r="I9" s="5">
        <v>0</v>
      </c>
      <c r="J9" s="5">
        <v>0</v>
      </c>
    </row>
    <row r="10" spans="1:12" ht="12.75" customHeight="1">
      <c r="A10" s="45" t="s">
        <v>15</v>
      </c>
      <c r="B10" s="46"/>
      <c r="C10" s="42"/>
      <c r="D10" s="42"/>
      <c r="E10" s="25">
        <f>SUM(E11:E13)</f>
        <v>0</v>
      </c>
      <c r="F10" s="44"/>
      <c r="G10" s="7" t="s">
        <v>16</v>
      </c>
      <c r="H10" s="43">
        <f t="shared" si="0"/>
        <v>0</v>
      </c>
      <c r="I10" s="5">
        <v>0</v>
      </c>
      <c r="J10" s="5">
        <v>0</v>
      </c>
    </row>
    <row r="11" spans="1:12" ht="12.75" customHeight="1">
      <c r="A11" s="45"/>
      <c r="B11" s="42" t="s">
        <v>17</v>
      </c>
      <c r="C11" s="42"/>
      <c r="D11" s="42"/>
      <c r="E11" s="5">
        <v>0</v>
      </c>
      <c r="G11" s="7" t="s">
        <v>18</v>
      </c>
      <c r="H11" s="43">
        <f t="shared" si="0"/>
        <v>0</v>
      </c>
      <c r="I11" s="5">
        <v>0</v>
      </c>
      <c r="J11" s="5">
        <v>0</v>
      </c>
    </row>
    <row r="12" spans="1:12" ht="12.75" customHeight="1">
      <c r="A12" s="45"/>
      <c r="B12" s="42" t="s">
        <v>19</v>
      </c>
      <c r="C12" s="42"/>
      <c r="D12" s="42"/>
      <c r="E12" s="5">
        <v>0</v>
      </c>
      <c r="G12" s="6" t="s">
        <v>20</v>
      </c>
      <c r="H12" s="43">
        <f t="shared" si="0"/>
        <v>0</v>
      </c>
      <c r="I12" s="43">
        <f>SUM(I13:I18)</f>
        <v>0</v>
      </c>
      <c r="J12" s="43">
        <f>SUM(J13:J18)</f>
        <v>0</v>
      </c>
    </row>
    <row r="13" spans="1:12" ht="12.75" customHeight="1">
      <c r="A13" s="45"/>
      <c r="B13" s="40" t="s">
        <v>21</v>
      </c>
      <c r="C13" s="42"/>
      <c r="D13" s="42"/>
      <c r="E13" s="5">
        <v>0</v>
      </c>
      <c r="G13" s="7" t="s">
        <v>22</v>
      </c>
      <c r="H13" s="43">
        <f t="shared" si="0"/>
        <v>0</v>
      </c>
      <c r="I13" s="5">
        <v>0</v>
      </c>
      <c r="J13" s="5">
        <v>0</v>
      </c>
    </row>
    <row r="14" spans="1:12" ht="12.75" customHeight="1">
      <c r="A14" s="45" t="s">
        <v>23</v>
      </c>
      <c r="B14" s="46"/>
      <c r="C14" s="46"/>
      <c r="D14" s="46"/>
      <c r="E14" s="5">
        <v>0</v>
      </c>
      <c r="G14" s="7" t="s">
        <v>24</v>
      </c>
      <c r="H14" s="43">
        <f t="shared" si="0"/>
        <v>0</v>
      </c>
      <c r="I14" s="5">
        <v>0</v>
      </c>
      <c r="J14" s="5">
        <v>0</v>
      </c>
    </row>
    <row r="15" spans="1:12" ht="12.75" customHeight="1">
      <c r="A15" s="45" t="s">
        <v>25</v>
      </c>
      <c r="B15" s="47"/>
      <c r="C15" s="42"/>
      <c r="D15" s="42"/>
      <c r="E15" s="5">
        <v>0</v>
      </c>
      <c r="G15" s="7" t="s">
        <v>26</v>
      </c>
      <c r="H15" s="43">
        <f t="shared" si="0"/>
        <v>0</v>
      </c>
      <c r="I15" s="5">
        <v>0</v>
      </c>
      <c r="J15" s="5">
        <v>0</v>
      </c>
    </row>
    <row r="16" spans="1:12" ht="12.75" customHeight="1">
      <c r="A16" s="48" t="s">
        <v>27</v>
      </c>
      <c r="B16" s="49"/>
      <c r="C16" s="50"/>
      <c r="D16" s="50"/>
      <c r="E16" s="25">
        <f>SUM(E17:E41)</f>
        <v>0</v>
      </c>
      <c r="G16" s="7" t="s">
        <v>28</v>
      </c>
      <c r="H16" s="43">
        <f t="shared" si="0"/>
        <v>0</v>
      </c>
      <c r="I16" s="5">
        <v>0</v>
      </c>
      <c r="J16" s="5">
        <v>0</v>
      </c>
    </row>
    <row r="17" spans="1:12" ht="12.75" customHeight="1">
      <c r="A17" s="204"/>
      <c r="B17" s="205"/>
      <c r="C17" s="205"/>
      <c r="D17" s="206"/>
      <c r="E17" s="5"/>
      <c r="G17" s="7" t="s">
        <v>29</v>
      </c>
      <c r="H17" s="43">
        <f t="shared" si="0"/>
        <v>0</v>
      </c>
      <c r="I17" s="5">
        <v>0</v>
      </c>
      <c r="J17" s="5">
        <v>0</v>
      </c>
    </row>
    <row r="18" spans="1:12" ht="12.75" customHeight="1">
      <c r="A18" s="201"/>
      <c r="B18" s="202"/>
      <c r="C18" s="202"/>
      <c r="D18" s="203"/>
      <c r="E18" s="5"/>
      <c r="G18" s="7" t="s">
        <v>30</v>
      </c>
      <c r="H18" s="43">
        <f t="shared" si="0"/>
        <v>0</v>
      </c>
      <c r="I18" s="5">
        <v>0</v>
      </c>
      <c r="J18" s="5">
        <v>0</v>
      </c>
    </row>
    <row r="19" spans="1:12" ht="12.75" customHeight="1">
      <c r="A19" s="201"/>
      <c r="B19" s="202"/>
      <c r="C19" s="202"/>
      <c r="D19" s="203"/>
      <c r="E19" s="5"/>
      <c r="G19" s="6" t="s">
        <v>31</v>
      </c>
      <c r="H19" s="43">
        <f t="shared" si="0"/>
        <v>0</v>
      </c>
      <c r="I19" s="5">
        <v>0</v>
      </c>
      <c r="J19" s="5">
        <v>0</v>
      </c>
    </row>
    <row r="20" spans="1:12" ht="12.75" customHeight="1">
      <c r="A20" s="201"/>
      <c r="B20" s="202"/>
      <c r="C20" s="202"/>
      <c r="D20" s="203"/>
      <c r="E20" s="5"/>
      <c r="G20" s="8" t="s">
        <v>32</v>
      </c>
      <c r="H20" s="43">
        <f t="shared" si="0"/>
        <v>0</v>
      </c>
      <c r="I20" s="5">
        <v>0</v>
      </c>
      <c r="J20" s="5">
        <v>0</v>
      </c>
    </row>
    <row r="21" spans="1:12" ht="12.75" customHeight="1">
      <c r="A21" s="201"/>
      <c r="B21" s="202"/>
      <c r="C21" s="202"/>
      <c r="D21" s="203"/>
      <c r="E21" s="5"/>
      <c r="G21" s="8" t="s">
        <v>33</v>
      </c>
      <c r="H21" s="43">
        <f t="shared" si="0"/>
        <v>0</v>
      </c>
      <c r="I21" s="5">
        <v>0</v>
      </c>
      <c r="J21" s="5">
        <v>0</v>
      </c>
    </row>
    <row r="22" spans="1:12" ht="12.75" customHeight="1">
      <c r="A22" s="207"/>
      <c r="B22" s="202"/>
      <c r="C22" s="202"/>
      <c r="D22" s="203"/>
      <c r="E22" s="5"/>
      <c r="G22" s="8" t="s">
        <v>34</v>
      </c>
      <c r="H22" s="43">
        <f t="shared" si="0"/>
        <v>0</v>
      </c>
      <c r="I22" s="5">
        <v>0</v>
      </c>
      <c r="J22" s="5">
        <v>0</v>
      </c>
      <c r="L22" s="44"/>
    </row>
    <row r="23" spans="1:12" ht="12.75" customHeight="1">
      <c r="A23" s="201"/>
      <c r="B23" s="202"/>
      <c r="C23" s="202"/>
      <c r="D23" s="203"/>
      <c r="E23" s="5"/>
      <c r="G23" s="8" t="s">
        <v>35</v>
      </c>
      <c r="H23" s="43">
        <f t="shared" si="0"/>
        <v>0</v>
      </c>
      <c r="I23" s="5">
        <v>0</v>
      </c>
      <c r="J23" s="5">
        <v>0</v>
      </c>
    </row>
    <row r="24" spans="1:12" ht="12.75" customHeight="1">
      <c r="A24" s="201"/>
      <c r="B24" s="202"/>
      <c r="C24" s="202"/>
      <c r="D24" s="203"/>
      <c r="E24" s="5"/>
      <c r="G24" s="8" t="s">
        <v>36</v>
      </c>
      <c r="H24" s="43">
        <f t="shared" si="0"/>
        <v>0</v>
      </c>
      <c r="I24" s="5">
        <v>0</v>
      </c>
      <c r="J24" s="5">
        <v>0</v>
      </c>
    </row>
    <row r="25" spans="1:12" ht="12.75" customHeight="1">
      <c r="A25" s="201"/>
      <c r="B25" s="202"/>
      <c r="C25" s="202"/>
      <c r="D25" s="203"/>
      <c r="E25" s="5"/>
      <c r="G25" s="8" t="s">
        <v>37</v>
      </c>
      <c r="H25" s="43">
        <f t="shared" si="0"/>
        <v>0</v>
      </c>
      <c r="I25" s="5">
        <v>0</v>
      </c>
      <c r="J25" s="5">
        <v>0</v>
      </c>
    </row>
    <row r="26" spans="1:12" ht="12.75" customHeight="1">
      <c r="A26" s="201"/>
      <c r="B26" s="202"/>
      <c r="C26" s="202"/>
      <c r="D26" s="203"/>
      <c r="E26" s="5"/>
      <c r="G26" s="8" t="s">
        <v>38</v>
      </c>
      <c r="H26" s="43">
        <f t="shared" si="0"/>
        <v>0</v>
      </c>
      <c r="I26" s="24">
        <f>SUM(I27:I30)</f>
        <v>0</v>
      </c>
      <c r="J26" s="24">
        <f>SUM(J27:J30)</f>
        <v>0</v>
      </c>
    </row>
    <row r="27" spans="1:12" ht="12.75" customHeight="1">
      <c r="A27" s="201"/>
      <c r="B27" s="202"/>
      <c r="C27" s="202"/>
      <c r="D27" s="203"/>
      <c r="E27" s="5"/>
      <c r="G27" s="7" t="s">
        <v>39</v>
      </c>
      <c r="H27" s="43">
        <f t="shared" si="0"/>
        <v>0</v>
      </c>
      <c r="I27" s="5">
        <v>0</v>
      </c>
      <c r="J27" s="5">
        <v>0</v>
      </c>
    </row>
    <row r="28" spans="1:12" ht="12.75" customHeight="1">
      <c r="A28" s="201"/>
      <c r="B28" s="202"/>
      <c r="C28" s="202"/>
      <c r="D28" s="203"/>
      <c r="E28" s="5"/>
      <c r="G28" s="7" t="s">
        <v>40</v>
      </c>
      <c r="H28" s="43">
        <f t="shared" si="0"/>
        <v>0</v>
      </c>
      <c r="I28" s="5">
        <v>0</v>
      </c>
      <c r="J28" s="5">
        <v>0</v>
      </c>
    </row>
    <row r="29" spans="1:12" ht="12.75" customHeight="1">
      <c r="A29" s="201"/>
      <c r="B29" s="202"/>
      <c r="C29" s="202"/>
      <c r="D29" s="203"/>
      <c r="E29" s="5"/>
      <c r="G29" s="168" t="s">
        <v>161</v>
      </c>
      <c r="H29" s="43">
        <f t="shared" si="0"/>
        <v>0</v>
      </c>
      <c r="I29" s="5">
        <v>0</v>
      </c>
      <c r="J29" s="5">
        <v>0</v>
      </c>
      <c r="K29" s="44"/>
    </row>
    <row r="30" spans="1:12" ht="12.75" customHeight="1">
      <c r="A30" s="201"/>
      <c r="B30" s="202"/>
      <c r="C30" s="202"/>
      <c r="D30" s="203"/>
      <c r="E30" s="5"/>
      <c r="G30" s="7" t="s">
        <v>41</v>
      </c>
      <c r="H30" s="43">
        <f t="shared" si="0"/>
        <v>0</v>
      </c>
      <c r="I30" s="5">
        <v>0</v>
      </c>
      <c r="J30" s="5">
        <v>0</v>
      </c>
      <c r="K30" s="44"/>
    </row>
    <row r="31" spans="1:12" ht="12.75" customHeight="1">
      <c r="A31" s="201"/>
      <c r="B31" s="202"/>
      <c r="C31" s="202"/>
      <c r="D31" s="203"/>
      <c r="E31" s="5"/>
      <c r="G31" s="9" t="s">
        <v>42</v>
      </c>
      <c r="H31" s="43">
        <f t="shared" si="0"/>
        <v>0</v>
      </c>
      <c r="I31" s="43">
        <f>SUM(I32:I36)</f>
        <v>0</v>
      </c>
      <c r="J31" s="43">
        <f>SUM(J32:J36)</f>
        <v>0</v>
      </c>
    </row>
    <row r="32" spans="1:12" ht="25.5">
      <c r="A32" s="201"/>
      <c r="B32" s="202"/>
      <c r="C32" s="202"/>
      <c r="D32" s="203"/>
      <c r="E32" s="5"/>
      <c r="G32" s="10" t="s">
        <v>43</v>
      </c>
      <c r="H32" s="43">
        <f t="shared" si="0"/>
        <v>0</v>
      </c>
      <c r="I32" s="5">
        <v>0</v>
      </c>
      <c r="J32" s="5">
        <v>0</v>
      </c>
    </row>
    <row r="33" spans="1:10" ht="25.5">
      <c r="A33" s="201"/>
      <c r="B33" s="202"/>
      <c r="C33" s="202"/>
      <c r="D33" s="203"/>
      <c r="E33" s="5"/>
      <c r="G33" s="10" t="s">
        <v>44</v>
      </c>
      <c r="H33" s="43">
        <f t="shared" si="0"/>
        <v>0</v>
      </c>
      <c r="I33" s="5">
        <v>0</v>
      </c>
      <c r="J33" s="5">
        <v>0</v>
      </c>
    </row>
    <row r="34" spans="1:10">
      <c r="A34" s="201"/>
      <c r="B34" s="202"/>
      <c r="C34" s="202"/>
      <c r="D34" s="203"/>
      <c r="E34" s="5"/>
      <c r="G34" s="11" t="s">
        <v>45</v>
      </c>
      <c r="H34" s="43">
        <f t="shared" si="0"/>
        <v>0</v>
      </c>
      <c r="I34" s="5">
        <v>0</v>
      </c>
      <c r="J34" s="5">
        <v>0</v>
      </c>
    </row>
    <row r="35" spans="1:10">
      <c r="A35" s="201"/>
      <c r="B35" s="202"/>
      <c r="C35" s="202"/>
      <c r="D35" s="203"/>
      <c r="E35" s="5"/>
      <c r="G35" s="11" t="s">
        <v>46</v>
      </c>
      <c r="H35" s="43">
        <f t="shared" si="0"/>
        <v>0</v>
      </c>
      <c r="I35" s="5">
        <v>0</v>
      </c>
      <c r="J35" s="5">
        <v>0</v>
      </c>
    </row>
    <row r="36" spans="1:10">
      <c r="A36" s="201"/>
      <c r="B36" s="202"/>
      <c r="C36" s="202"/>
      <c r="D36" s="203"/>
      <c r="E36" s="5"/>
      <c r="G36" s="11" t="s">
        <v>47</v>
      </c>
      <c r="H36" s="43">
        <f t="shared" si="0"/>
        <v>0</v>
      </c>
      <c r="I36" s="5">
        <v>0</v>
      </c>
      <c r="J36" s="5">
        <v>0</v>
      </c>
    </row>
    <row r="37" spans="1:10">
      <c r="A37" s="201"/>
      <c r="B37" s="202"/>
      <c r="C37" s="202"/>
      <c r="D37" s="203"/>
      <c r="E37" s="5"/>
      <c r="G37" s="12" t="s">
        <v>48</v>
      </c>
      <c r="H37" s="43">
        <f t="shared" si="0"/>
        <v>0</v>
      </c>
      <c r="I37" s="43">
        <f>SUM(I38:I40)</f>
        <v>0</v>
      </c>
      <c r="J37" s="43">
        <f>SUM(J38:J40)</f>
        <v>0</v>
      </c>
    </row>
    <row r="38" spans="1:10">
      <c r="A38" s="201"/>
      <c r="B38" s="202"/>
      <c r="C38" s="202"/>
      <c r="D38" s="203"/>
      <c r="E38" s="5"/>
      <c r="G38" s="11" t="s">
        <v>49</v>
      </c>
      <c r="H38" s="43">
        <f t="shared" si="0"/>
        <v>0</v>
      </c>
      <c r="I38" s="5">
        <v>0</v>
      </c>
      <c r="J38" s="5">
        <v>0</v>
      </c>
    </row>
    <row r="39" spans="1:10">
      <c r="A39" s="201"/>
      <c r="B39" s="202"/>
      <c r="C39" s="202"/>
      <c r="D39" s="203"/>
      <c r="E39" s="5"/>
      <c r="G39" s="11" t="s">
        <v>50</v>
      </c>
      <c r="H39" s="43">
        <f t="shared" si="0"/>
        <v>0</v>
      </c>
      <c r="I39" s="5">
        <v>0</v>
      </c>
      <c r="J39" s="5">
        <v>0</v>
      </c>
    </row>
    <row r="40" spans="1:10">
      <c r="A40" s="201"/>
      <c r="B40" s="202"/>
      <c r="C40" s="202"/>
      <c r="D40" s="203"/>
      <c r="E40" s="5"/>
      <c r="G40" s="11" t="s">
        <v>51</v>
      </c>
      <c r="H40" s="43">
        <f t="shared" si="0"/>
        <v>0</v>
      </c>
      <c r="I40" s="5">
        <v>0</v>
      </c>
      <c r="J40" s="5">
        <v>0</v>
      </c>
    </row>
    <row r="41" spans="1:10">
      <c r="A41" s="211"/>
      <c r="B41" s="212"/>
      <c r="C41" s="212"/>
      <c r="D41" s="213"/>
      <c r="E41" s="5"/>
      <c r="G41" s="12" t="s">
        <v>52</v>
      </c>
      <c r="H41" s="43">
        <f t="shared" si="0"/>
        <v>0</v>
      </c>
      <c r="I41" s="5">
        <v>0</v>
      </c>
      <c r="J41" s="5">
        <v>0</v>
      </c>
    </row>
    <row r="42" spans="1:10">
      <c r="A42" s="30" t="s">
        <v>53</v>
      </c>
      <c r="B42" s="51"/>
      <c r="C42" s="52"/>
      <c r="D42" s="53"/>
      <c r="E42" s="25">
        <f>E7+E10+E14+E15+E16</f>
        <v>0</v>
      </c>
      <c r="G42" s="12" t="s">
        <v>54</v>
      </c>
      <c r="H42" s="43">
        <f t="shared" si="0"/>
        <v>0</v>
      </c>
      <c r="I42" s="5">
        <v>0</v>
      </c>
      <c r="J42" s="5">
        <v>0</v>
      </c>
    </row>
    <row r="43" spans="1:10">
      <c r="A43" s="54" t="s">
        <v>55</v>
      </c>
      <c r="B43" s="42"/>
      <c r="C43" s="55"/>
      <c r="D43" s="55"/>
      <c r="E43" s="5">
        <v>0</v>
      </c>
      <c r="G43" s="12" t="s">
        <v>56</v>
      </c>
      <c r="H43" s="43">
        <f t="shared" si="0"/>
        <v>0</v>
      </c>
      <c r="I43" s="5">
        <v>0</v>
      </c>
      <c r="J43" s="5">
        <v>0</v>
      </c>
    </row>
    <row r="44" spans="1:10">
      <c r="A44" s="41" t="s">
        <v>57</v>
      </c>
      <c r="B44" s="42"/>
      <c r="C44" s="55"/>
      <c r="D44" s="55"/>
      <c r="E44" s="5">
        <v>0</v>
      </c>
      <c r="G44" s="169" t="s">
        <v>58</v>
      </c>
      <c r="H44" s="43">
        <f t="shared" si="0"/>
        <v>0</v>
      </c>
      <c r="I44" s="5">
        <v>0</v>
      </c>
      <c r="J44" s="5">
        <v>0</v>
      </c>
    </row>
    <row r="45" spans="1:10">
      <c r="A45" s="45" t="s">
        <v>59</v>
      </c>
      <c r="B45" s="46"/>
      <c r="C45" s="42"/>
      <c r="D45" s="42"/>
      <c r="E45" s="5">
        <v>0</v>
      </c>
      <c r="G45" s="14" t="s">
        <v>60</v>
      </c>
      <c r="H45" s="56">
        <f t="shared" si="0"/>
        <v>0</v>
      </c>
      <c r="I45" s="5">
        <v>0</v>
      </c>
      <c r="J45" s="5">
        <v>0</v>
      </c>
    </row>
    <row r="46" spans="1:10">
      <c r="A46" s="41" t="s">
        <v>61</v>
      </c>
      <c r="B46" s="42"/>
      <c r="C46" s="42"/>
      <c r="D46" s="42"/>
      <c r="E46" s="5">
        <v>0</v>
      </c>
      <c r="G46" s="15" t="s">
        <v>62</v>
      </c>
      <c r="H46" s="24">
        <f>H7+H8+H12+SUM(H19:H26)+H31+H37+SUM(H41:H44)</f>
        <v>0</v>
      </c>
      <c r="I46" s="24">
        <f>I7+I8+I12+SUM(I19:I26)+I31+I37+SUM(I41:I45)</f>
        <v>0</v>
      </c>
      <c r="J46" s="24">
        <f>H46-I46</f>
        <v>0</v>
      </c>
    </row>
    <row r="47" spans="1:10">
      <c r="A47" s="41" t="s">
        <v>63</v>
      </c>
      <c r="B47" s="42"/>
      <c r="C47" s="42"/>
      <c r="D47" s="42"/>
      <c r="E47" s="5">
        <v>0</v>
      </c>
      <c r="G47" s="16" t="s">
        <v>64</v>
      </c>
      <c r="H47" s="57">
        <f>H45+SUM(H48:H72)</f>
        <v>0</v>
      </c>
      <c r="I47" s="58"/>
      <c r="J47" s="58"/>
    </row>
    <row r="48" spans="1:10">
      <c r="A48" s="45" t="s">
        <v>65</v>
      </c>
      <c r="B48" s="46"/>
      <c r="C48" s="42"/>
      <c r="D48" s="42"/>
      <c r="E48" s="5">
        <v>0</v>
      </c>
      <c r="G48" s="32"/>
      <c r="H48" s="4"/>
      <c r="I48" s="58"/>
      <c r="J48" s="58"/>
    </row>
    <row r="49" spans="1:10">
      <c r="A49" s="45" t="s">
        <v>66</v>
      </c>
      <c r="B49" s="46"/>
      <c r="C49" s="42"/>
      <c r="D49" s="42"/>
      <c r="E49" s="5">
        <v>0</v>
      </c>
      <c r="G49" s="33"/>
      <c r="H49" s="4"/>
      <c r="I49" s="58"/>
      <c r="J49" s="58"/>
    </row>
    <row r="50" spans="1:10">
      <c r="A50" s="48" t="s">
        <v>27</v>
      </c>
      <c r="B50" s="49"/>
      <c r="C50" s="59"/>
      <c r="D50" s="59"/>
      <c r="E50" s="25">
        <f>SUM(E51:E75)</f>
        <v>0</v>
      </c>
      <c r="G50" s="33"/>
      <c r="H50" s="4"/>
      <c r="I50" s="58"/>
      <c r="J50" s="58"/>
    </row>
    <row r="51" spans="1:10">
      <c r="A51" s="214"/>
      <c r="B51" s="215"/>
      <c r="C51" s="215"/>
      <c r="D51" s="216"/>
      <c r="E51" s="5"/>
      <c r="G51" s="33"/>
      <c r="H51" s="4"/>
      <c r="I51" s="58"/>
      <c r="J51" s="58"/>
    </row>
    <row r="52" spans="1:10">
      <c r="A52" s="217"/>
      <c r="B52" s="218"/>
      <c r="C52" s="218"/>
      <c r="D52" s="219"/>
      <c r="E52" s="5"/>
      <c r="G52" s="33"/>
      <c r="H52" s="4"/>
      <c r="I52" s="58"/>
      <c r="J52" s="58"/>
    </row>
    <row r="53" spans="1:10">
      <c r="A53" s="208"/>
      <c r="B53" s="209"/>
      <c r="C53" s="209"/>
      <c r="D53" s="210"/>
      <c r="E53" s="5"/>
      <c r="G53" s="33"/>
      <c r="H53" s="4"/>
      <c r="I53" s="58"/>
      <c r="J53" s="58"/>
    </row>
    <row r="54" spans="1:10">
      <c r="A54" s="208"/>
      <c r="B54" s="209"/>
      <c r="C54" s="209"/>
      <c r="D54" s="210"/>
      <c r="E54" s="5"/>
      <c r="G54" s="33"/>
      <c r="H54" s="4"/>
      <c r="I54" s="58"/>
      <c r="J54" s="58"/>
    </row>
    <row r="55" spans="1:10">
      <c r="A55" s="208"/>
      <c r="B55" s="209"/>
      <c r="C55" s="209"/>
      <c r="D55" s="210"/>
      <c r="E55" s="5"/>
      <c r="G55" s="33"/>
      <c r="H55" s="4"/>
      <c r="I55" s="58"/>
      <c r="J55" s="58"/>
    </row>
    <row r="56" spans="1:10">
      <c r="A56" s="208"/>
      <c r="B56" s="209"/>
      <c r="C56" s="209"/>
      <c r="D56" s="210"/>
      <c r="E56" s="5"/>
      <c r="G56" s="33"/>
      <c r="H56" s="4"/>
      <c r="I56" s="58"/>
      <c r="J56" s="58"/>
    </row>
    <row r="57" spans="1:10">
      <c r="A57" s="208"/>
      <c r="B57" s="209"/>
      <c r="C57" s="209"/>
      <c r="D57" s="210"/>
      <c r="E57" s="5"/>
      <c r="G57" s="33"/>
      <c r="H57" s="4"/>
      <c r="I57" s="58"/>
      <c r="J57" s="58"/>
    </row>
    <row r="58" spans="1:10">
      <c r="A58" s="208"/>
      <c r="B58" s="209"/>
      <c r="C58" s="209"/>
      <c r="D58" s="210"/>
      <c r="E58" s="5"/>
      <c r="G58" s="33"/>
      <c r="H58" s="4"/>
      <c r="I58" s="58"/>
      <c r="J58" s="58"/>
    </row>
    <row r="59" spans="1:10">
      <c r="A59" s="208"/>
      <c r="B59" s="209"/>
      <c r="C59" s="209"/>
      <c r="D59" s="210"/>
      <c r="E59" s="5"/>
      <c r="G59" s="33"/>
      <c r="H59" s="4"/>
      <c r="I59" s="58"/>
      <c r="J59" s="58"/>
    </row>
    <row r="60" spans="1:10">
      <c r="A60" s="208"/>
      <c r="B60" s="209"/>
      <c r="C60" s="209"/>
      <c r="D60" s="210"/>
      <c r="E60" s="5"/>
      <c r="G60" s="33"/>
      <c r="H60" s="4"/>
      <c r="I60" s="58"/>
      <c r="J60" s="58"/>
    </row>
    <row r="61" spans="1:10">
      <c r="A61" s="208"/>
      <c r="B61" s="209"/>
      <c r="C61" s="209"/>
      <c r="D61" s="210"/>
      <c r="E61" s="5"/>
      <c r="G61" s="33"/>
      <c r="H61" s="4"/>
      <c r="I61" s="58"/>
      <c r="J61" s="58"/>
    </row>
    <row r="62" spans="1:10">
      <c r="A62" s="208"/>
      <c r="B62" s="209"/>
      <c r="C62" s="209"/>
      <c r="D62" s="210"/>
      <c r="E62" s="5"/>
      <c r="G62" s="33"/>
      <c r="H62" s="4"/>
      <c r="I62" s="58"/>
      <c r="J62" s="58"/>
    </row>
    <row r="63" spans="1:10" ht="12.75" customHeight="1">
      <c r="A63" s="208"/>
      <c r="B63" s="209"/>
      <c r="C63" s="209"/>
      <c r="D63" s="210"/>
      <c r="E63" s="5"/>
      <c r="G63" s="33"/>
      <c r="H63" s="4"/>
      <c r="I63" s="58"/>
      <c r="J63" s="58"/>
    </row>
    <row r="64" spans="1:10" ht="12.75" customHeight="1">
      <c r="A64" s="208"/>
      <c r="B64" s="209"/>
      <c r="C64" s="209"/>
      <c r="D64" s="210"/>
      <c r="E64" s="5"/>
      <c r="G64" s="33"/>
      <c r="H64" s="4"/>
      <c r="I64" s="58"/>
      <c r="J64" s="58"/>
    </row>
    <row r="65" spans="1:11" ht="12.75" customHeight="1">
      <c r="A65" s="208"/>
      <c r="B65" s="209"/>
      <c r="C65" s="209"/>
      <c r="D65" s="210"/>
      <c r="E65" s="5"/>
      <c r="G65" s="33"/>
      <c r="H65" s="4"/>
      <c r="I65" s="58"/>
      <c r="J65" s="58"/>
    </row>
    <row r="66" spans="1:11" ht="12.75" customHeight="1">
      <c r="A66" s="208"/>
      <c r="B66" s="209"/>
      <c r="C66" s="209"/>
      <c r="D66" s="210"/>
      <c r="E66" s="5"/>
      <c r="G66" s="33"/>
      <c r="H66" s="4"/>
      <c r="I66" s="58"/>
      <c r="J66" s="58"/>
    </row>
    <row r="67" spans="1:11" ht="12.75" customHeight="1">
      <c r="A67" s="208"/>
      <c r="B67" s="209"/>
      <c r="C67" s="209"/>
      <c r="D67" s="210"/>
      <c r="E67" s="5"/>
      <c r="G67" s="33"/>
      <c r="H67" s="4"/>
      <c r="I67" s="58"/>
      <c r="J67" s="58"/>
    </row>
    <row r="68" spans="1:11" ht="12.75" customHeight="1">
      <c r="A68" s="208"/>
      <c r="B68" s="209"/>
      <c r="C68" s="209"/>
      <c r="D68" s="210"/>
      <c r="E68" s="5"/>
      <c r="G68" s="33"/>
      <c r="H68" s="4"/>
      <c r="I68" s="58"/>
      <c r="J68" s="58"/>
    </row>
    <row r="69" spans="1:11" ht="12.75" customHeight="1">
      <c r="A69" s="208"/>
      <c r="B69" s="209"/>
      <c r="C69" s="209"/>
      <c r="D69" s="210"/>
      <c r="E69" s="5"/>
      <c r="G69" s="33"/>
      <c r="H69" s="4"/>
      <c r="I69" s="58"/>
      <c r="J69" s="58"/>
    </row>
    <row r="70" spans="1:11" ht="12.75" customHeight="1">
      <c r="A70" s="208"/>
      <c r="B70" s="209"/>
      <c r="C70" s="209"/>
      <c r="D70" s="210"/>
      <c r="E70" s="5"/>
      <c r="G70" s="33"/>
      <c r="H70" s="4"/>
      <c r="I70" s="58"/>
      <c r="J70" s="58"/>
    </row>
    <row r="71" spans="1:11" ht="12.75" customHeight="1">
      <c r="A71" s="208"/>
      <c r="B71" s="209"/>
      <c r="C71" s="209"/>
      <c r="D71" s="210"/>
      <c r="E71" s="5"/>
      <c r="G71" s="33"/>
      <c r="H71" s="4"/>
      <c r="I71" s="58"/>
      <c r="J71" s="58"/>
    </row>
    <row r="72" spans="1:11" ht="12.75" customHeight="1">
      <c r="A72" s="208"/>
      <c r="B72" s="209"/>
      <c r="C72" s="209"/>
      <c r="D72" s="210"/>
      <c r="E72" s="5"/>
      <c r="G72" s="34"/>
      <c r="H72" s="4"/>
      <c r="I72" s="58"/>
      <c r="J72" s="58"/>
    </row>
    <row r="73" spans="1:11" ht="12.75" customHeight="1">
      <c r="A73" s="208"/>
      <c r="B73" s="209"/>
      <c r="C73" s="209"/>
      <c r="D73" s="210"/>
      <c r="E73" s="5"/>
      <c r="G73" s="35" t="s">
        <v>67</v>
      </c>
      <c r="H73" s="24">
        <f>H46+H47</f>
        <v>0</v>
      </c>
      <c r="I73" s="26"/>
      <c r="J73" s="26"/>
      <c r="K73" s="44"/>
    </row>
    <row r="74" spans="1:11">
      <c r="A74" s="208"/>
      <c r="B74" s="209"/>
      <c r="C74" s="209"/>
      <c r="D74" s="210"/>
      <c r="E74" s="5"/>
      <c r="G74" s="17"/>
      <c r="H74" s="60"/>
      <c r="I74" s="61"/>
      <c r="J74" s="61"/>
    </row>
    <row r="75" spans="1:11">
      <c r="A75" s="220"/>
      <c r="B75" s="221"/>
      <c r="C75" s="221"/>
      <c r="D75" s="222"/>
      <c r="E75" s="5"/>
    </row>
    <row r="76" spans="1:11">
      <c r="A76" s="13" t="s">
        <v>68</v>
      </c>
      <c r="B76" s="62"/>
      <c r="C76" s="18"/>
      <c r="D76" s="63"/>
      <c r="E76" s="25">
        <f>SUM(E43:E50)</f>
        <v>0</v>
      </c>
      <c r="G76" s="223" t="s">
        <v>69</v>
      </c>
      <c r="H76" s="224"/>
      <c r="I76" s="224"/>
      <c r="J76" s="224"/>
    </row>
    <row r="77" spans="1:11">
      <c r="A77" s="19"/>
      <c r="B77" s="64"/>
      <c r="C77" s="65"/>
      <c r="D77" s="66"/>
      <c r="E77" s="67"/>
      <c r="G77" s="68" t="s">
        <v>70</v>
      </c>
      <c r="H77" s="69"/>
      <c r="I77" s="36"/>
      <c r="J77" s="70"/>
    </row>
    <row r="78" spans="1:11">
      <c r="A78" s="229" t="s">
        <v>142</v>
      </c>
      <c r="B78" s="230"/>
      <c r="C78" s="29"/>
      <c r="D78" s="63"/>
      <c r="E78" s="25">
        <f>E42-E76</f>
        <v>0</v>
      </c>
      <c r="G78" s="68" t="s">
        <v>71</v>
      </c>
      <c r="H78" s="71"/>
      <c r="I78" s="36"/>
      <c r="J78" s="72"/>
    </row>
    <row r="79" spans="1:11">
      <c r="A79" s="231" t="s">
        <v>143</v>
      </c>
      <c r="B79" s="231"/>
      <c r="C79" s="65"/>
      <c r="D79" s="66"/>
      <c r="E79" s="5">
        <v>0</v>
      </c>
      <c r="G79" s="68"/>
      <c r="H79" s="73"/>
      <c r="I79" s="73"/>
      <c r="J79" s="73"/>
    </row>
    <row r="80" spans="1:11" ht="12.75" customHeight="1">
      <c r="A80" s="229" t="s">
        <v>144</v>
      </c>
      <c r="B80" s="232"/>
      <c r="C80" s="29"/>
      <c r="D80" s="63"/>
      <c r="E80" s="25">
        <f>E78-E79</f>
        <v>0</v>
      </c>
      <c r="G80" s="68"/>
      <c r="H80" s="196" t="s">
        <v>76</v>
      </c>
      <c r="I80" s="194" t="s">
        <v>77</v>
      </c>
      <c r="J80" s="192" t="s">
        <v>78</v>
      </c>
    </row>
    <row r="81" spans="1:10" ht="25.5" customHeight="1">
      <c r="A81" s="19"/>
      <c r="B81" s="28"/>
      <c r="C81" s="70"/>
      <c r="D81" s="70"/>
      <c r="E81" s="74"/>
      <c r="G81" s="68"/>
      <c r="H81" s="197"/>
      <c r="I81" s="195"/>
      <c r="J81" s="193"/>
    </row>
    <row r="82" spans="1:10">
      <c r="A82" s="199" t="s">
        <v>72</v>
      </c>
      <c r="B82" s="239"/>
      <c r="C82" s="243" t="s">
        <v>73</v>
      </c>
      <c r="D82" s="245" t="s">
        <v>74</v>
      </c>
      <c r="E82" s="237" t="s">
        <v>75</v>
      </c>
      <c r="G82" s="68"/>
      <c r="H82" s="20" t="s">
        <v>8</v>
      </c>
      <c r="I82" s="20" t="s">
        <v>8</v>
      </c>
      <c r="J82" s="20" t="s">
        <v>8</v>
      </c>
    </row>
    <row r="83" spans="1:10">
      <c r="A83" s="240"/>
      <c r="B83" s="241"/>
      <c r="C83" s="244"/>
      <c r="D83" s="246"/>
      <c r="E83" s="247"/>
      <c r="G83" s="75"/>
      <c r="H83" s="37">
        <v>0</v>
      </c>
      <c r="I83" s="37">
        <v>0</v>
      </c>
      <c r="J83" s="37">
        <v>0</v>
      </c>
    </row>
    <row r="84" spans="1:10">
      <c r="A84" s="240"/>
      <c r="B84" s="241"/>
      <c r="C84" s="244"/>
      <c r="D84" s="246"/>
      <c r="E84" s="247"/>
    </row>
    <row r="85" spans="1:10">
      <c r="A85" s="200"/>
      <c r="B85" s="242"/>
      <c r="C85" s="20" t="s">
        <v>8</v>
      </c>
      <c r="D85" s="2" t="s">
        <v>8</v>
      </c>
      <c r="E85" s="2" t="s">
        <v>8</v>
      </c>
      <c r="G85" s="233" t="s">
        <v>82</v>
      </c>
      <c r="H85" s="234"/>
      <c r="I85" s="234"/>
      <c r="J85" s="234"/>
    </row>
    <row r="86" spans="1:10">
      <c r="A86" s="76" t="s">
        <v>79</v>
      </c>
      <c r="B86" s="77"/>
      <c r="C86" s="4">
        <v>0</v>
      </c>
      <c r="D86" s="4">
        <v>0</v>
      </c>
      <c r="E86" s="4">
        <v>0</v>
      </c>
      <c r="G86" s="235" t="s">
        <v>84</v>
      </c>
      <c r="H86" s="21" t="s">
        <v>3</v>
      </c>
      <c r="I86" s="21" t="s">
        <v>85</v>
      </c>
      <c r="J86" s="21" t="s">
        <v>86</v>
      </c>
    </row>
    <row r="87" spans="1:10">
      <c r="A87" s="78" t="s">
        <v>80</v>
      </c>
      <c r="B87" s="79"/>
      <c r="C87" s="4">
        <v>0</v>
      </c>
      <c r="D87" s="4">
        <v>0</v>
      </c>
      <c r="E87" s="4">
        <v>0</v>
      </c>
      <c r="G87" s="236"/>
      <c r="H87" s="2" t="s">
        <v>8</v>
      </c>
      <c r="I87" s="2" t="s">
        <v>8</v>
      </c>
      <c r="J87" s="2" t="s">
        <v>8</v>
      </c>
    </row>
    <row r="88" spans="1:10">
      <c r="A88" s="80" t="s">
        <v>81</v>
      </c>
      <c r="B88" s="79"/>
      <c r="C88" s="4">
        <v>0</v>
      </c>
      <c r="D88" s="4">
        <v>0</v>
      </c>
      <c r="E88" s="4">
        <v>0</v>
      </c>
      <c r="G88" s="76" t="s">
        <v>79</v>
      </c>
      <c r="H88" s="25">
        <f>SUM(I88:J88)</f>
        <v>0</v>
      </c>
      <c r="I88" s="5">
        <v>0</v>
      </c>
      <c r="J88" s="5">
        <v>0</v>
      </c>
    </row>
    <row r="89" spans="1:10">
      <c r="A89" s="80" t="s">
        <v>83</v>
      </c>
      <c r="B89" s="79"/>
      <c r="C89" s="4">
        <v>0</v>
      </c>
      <c r="D89" s="4">
        <v>0</v>
      </c>
      <c r="E89" s="4">
        <v>0</v>
      </c>
      <c r="G89" s="78" t="s">
        <v>80</v>
      </c>
      <c r="H89" s="25">
        <f>SUM(I89:J89)</f>
        <v>0</v>
      </c>
      <c r="I89" s="5">
        <v>0</v>
      </c>
      <c r="J89" s="5">
        <v>0</v>
      </c>
    </row>
    <row r="90" spans="1:10">
      <c r="A90" s="81" t="s">
        <v>87</v>
      </c>
      <c r="B90" s="82"/>
      <c r="C90" s="4">
        <v>0</v>
      </c>
      <c r="D90" s="4">
        <v>0</v>
      </c>
      <c r="E90" s="4">
        <v>0</v>
      </c>
      <c r="G90" s="80" t="s">
        <v>81</v>
      </c>
      <c r="H90" s="25">
        <f>SUM(I90:J90)</f>
        <v>0</v>
      </c>
      <c r="I90" s="5">
        <v>0</v>
      </c>
      <c r="J90" s="5">
        <v>0</v>
      </c>
    </row>
    <row r="91" spans="1:10">
      <c r="A91" s="22" t="s">
        <v>3</v>
      </c>
      <c r="B91" s="83"/>
      <c r="C91" s="23">
        <f>SUM(C86:C90)</f>
        <v>0</v>
      </c>
      <c r="D91" s="24">
        <f>SUM(D86:D90)</f>
        <v>0</v>
      </c>
      <c r="E91" s="24">
        <f>SUM(E86:E90)</f>
        <v>0</v>
      </c>
      <c r="G91" s="80" t="s">
        <v>83</v>
      </c>
      <c r="H91" s="25">
        <f>SUM(I91:J91)</f>
        <v>0</v>
      </c>
      <c r="I91" s="5">
        <v>0</v>
      </c>
      <c r="J91" s="5">
        <v>0</v>
      </c>
    </row>
    <row r="92" spans="1:10">
      <c r="A92" s="84"/>
      <c r="B92" s="82"/>
      <c r="C92" s="26"/>
      <c r="D92" s="26"/>
      <c r="E92" s="26"/>
      <c r="G92" s="81" t="s">
        <v>87</v>
      </c>
      <c r="H92" s="25">
        <f>SUM(I92:J92)</f>
        <v>0</v>
      </c>
      <c r="I92" s="5">
        <v>0</v>
      </c>
      <c r="J92" s="5">
        <v>0</v>
      </c>
    </row>
    <row r="93" spans="1:10">
      <c r="A93" s="225" t="s">
        <v>88</v>
      </c>
      <c r="B93" s="226"/>
      <c r="C93" s="226"/>
      <c r="D93" s="227"/>
      <c r="E93" s="237" t="s">
        <v>89</v>
      </c>
      <c r="F93" s="44"/>
      <c r="G93" s="85" t="s">
        <v>93</v>
      </c>
      <c r="H93" s="25">
        <f>SUM(H88:H92)</f>
        <v>0</v>
      </c>
      <c r="I93" s="25">
        <f>SUM(I88:I92)</f>
        <v>0</v>
      </c>
      <c r="J93" s="25">
        <f>SUM(J88:J92)</f>
        <v>0</v>
      </c>
    </row>
    <row r="94" spans="1:10">
      <c r="A94" s="86" t="s">
        <v>90</v>
      </c>
      <c r="B94" s="87"/>
      <c r="C94" s="88"/>
      <c r="D94" s="89"/>
      <c r="E94" s="238"/>
      <c r="G94" s="90" t="s">
        <v>95</v>
      </c>
      <c r="H94" s="1"/>
      <c r="I94" s="21"/>
      <c r="J94" s="1"/>
    </row>
    <row r="95" spans="1:10">
      <c r="A95" s="91" t="s">
        <v>91</v>
      </c>
      <c r="B95" s="70"/>
      <c r="C95" s="70"/>
      <c r="D95" s="70"/>
      <c r="E95" s="5">
        <v>0</v>
      </c>
      <c r="G95" s="76" t="s">
        <v>79</v>
      </c>
      <c r="H95" s="25">
        <f>SUM(I95:J95)</f>
        <v>0</v>
      </c>
      <c r="I95" s="5">
        <v>0</v>
      </c>
      <c r="J95" s="5">
        <v>0</v>
      </c>
    </row>
    <row r="96" spans="1:10">
      <c r="A96" s="45" t="s">
        <v>92</v>
      </c>
      <c r="B96" s="92"/>
      <c r="C96" s="92"/>
      <c r="D96" s="93"/>
      <c r="E96" s="5">
        <v>0</v>
      </c>
      <c r="G96" s="78" t="s">
        <v>80</v>
      </c>
      <c r="H96" s="25">
        <f>SUM(I96:J96)</f>
        <v>0</v>
      </c>
      <c r="I96" s="5">
        <v>0</v>
      </c>
      <c r="J96" s="5">
        <v>0</v>
      </c>
    </row>
    <row r="97" spans="1:10">
      <c r="A97" s="45" t="s">
        <v>94</v>
      </c>
      <c r="B97" s="92"/>
      <c r="C97" s="92"/>
      <c r="D97" s="93"/>
      <c r="E97" s="5">
        <v>0</v>
      </c>
      <c r="G97" s="80" t="s">
        <v>81</v>
      </c>
      <c r="H97" s="25">
        <f>SUM(I97:J97)</f>
        <v>0</v>
      </c>
      <c r="I97" s="5">
        <v>0</v>
      </c>
      <c r="J97" s="5">
        <v>0</v>
      </c>
    </row>
    <row r="98" spans="1:10">
      <c r="A98" s="45" t="s">
        <v>96</v>
      </c>
      <c r="B98" s="92"/>
      <c r="C98" s="92"/>
      <c r="D98" s="93"/>
      <c r="E98" s="5">
        <v>0</v>
      </c>
      <c r="G98" s="80" t="s">
        <v>83</v>
      </c>
      <c r="H98" s="25">
        <f>SUM(I98:J98)</f>
        <v>0</v>
      </c>
      <c r="I98" s="5">
        <v>0</v>
      </c>
      <c r="J98" s="5">
        <v>0</v>
      </c>
    </row>
    <row r="99" spans="1:10">
      <c r="A99" s="45" t="s">
        <v>97</v>
      </c>
      <c r="B99" s="92"/>
      <c r="C99" s="92"/>
      <c r="D99" s="93"/>
      <c r="E99" s="5">
        <v>0</v>
      </c>
      <c r="G99" s="81" t="s">
        <v>87</v>
      </c>
      <c r="H99" s="25">
        <f>SUM(I99:J99)</f>
        <v>0</v>
      </c>
      <c r="I99" s="5">
        <v>0</v>
      </c>
      <c r="J99" s="5">
        <v>0</v>
      </c>
    </row>
    <row r="100" spans="1:10">
      <c r="A100" s="45" t="s">
        <v>98</v>
      </c>
      <c r="B100" s="94"/>
      <c r="C100" s="95"/>
      <c r="D100" s="93"/>
      <c r="E100" s="5">
        <v>0</v>
      </c>
      <c r="G100" s="85" t="s">
        <v>93</v>
      </c>
      <c r="H100" s="25">
        <f>SUM(H95:H99)</f>
        <v>0</v>
      </c>
      <c r="I100" s="25">
        <f>SUM(I95:I99)</f>
        <v>0</v>
      </c>
      <c r="J100" s="25">
        <f>SUM(J95:J99)</f>
        <v>0</v>
      </c>
    </row>
    <row r="101" spans="1:10">
      <c r="A101" s="96" t="s">
        <v>99</v>
      </c>
      <c r="B101" s="97"/>
      <c r="C101" s="97"/>
      <c r="D101" s="97"/>
      <c r="E101" s="98">
        <f>E95+E96-SUM(E97:E100)</f>
        <v>0</v>
      </c>
      <c r="G101" s="76" t="s">
        <v>102</v>
      </c>
      <c r="H101" s="5">
        <v>0</v>
      </c>
      <c r="I101" s="70"/>
      <c r="J101" s="70"/>
    </row>
    <row r="102" spans="1:10">
      <c r="A102" s="99"/>
      <c r="B102" s="70"/>
      <c r="C102" s="70"/>
      <c r="D102" s="70"/>
      <c r="E102" s="100"/>
      <c r="G102" s="81" t="s">
        <v>104</v>
      </c>
      <c r="H102" s="5">
        <v>0</v>
      </c>
      <c r="I102" s="70"/>
      <c r="J102" s="70"/>
    </row>
    <row r="103" spans="1:10">
      <c r="A103" s="225" t="s">
        <v>100</v>
      </c>
      <c r="B103" s="226"/>
      <c r="C103" s="226"/>
      <c r="D103" s="227"/>
      <c r="G103" s="101" t="s">
        <v>106</v>
      </c>
      <c r="H103" s="98">
        <f>H93+H100+H101+H102</f>
        <v>0</v>
      </c>
      <c r="I103" s="25">
        <f>I93+I100</f>
        <v>0</v>
      </c>
      <c r="J103" s="25">
        <f>J93+J100</f>
        <v>0</v>
      </c>
    </row>
    <row r="104" spans="1:10">
      <c r="A104" s="102" t="s">
        <v>101</v>
      </c>
      <c r="B104" s="103"/>
      <c r="C104" s="104"/>
      <c r="D104" s="105">
        <f>IF(C91&gt;0,E47/C91,0)</f>
        <v>0</v>
      </c>
    </row>
    <row r="105" spans="1:10">
      <c r="A105" s="102" t="s">
        <v>103</v>
      </c>
      <c r="B105" s="103"/>
      <c r="C105" s="104"/>
      <c r="D105" s="105">
        <f>IF(C91&gt;0,E45/C91,0)</f>
        <v>0</v>
      </c>
      <c r="G105" s="106" t="s">
        <v>107</v>
      </c>
      <c r="H105" s="1" t="s">
        <v>3</v>
      </c>
    </row>
    <row r="106" spans="1:10">
      <c r="A106" s="102" t="s">
        <v>105</v>
      </c>
      <c r="B106" s="103"/>
      <c r="C106" s="104"/>
      <c r="D106" s="105">
        <f>IF(E9&gt;0,E9/E7,0)</f>
        <v>0</v>
      </c>
      <c r="F106" s="107"/>
      <c r="G106" s="106"/>
      <c r="H106" s="2" t="s">
        <v>8</v>
      </c>
    </row>
    <row r="107" spans="1:10">
      <c r="G107" s="27" t="s">
        <v>109</v>
      </c>
      <c r="H107" s="98">
        <f>H46-H103</f>
        <v>0</v>
      </c>
    </row>
    <row r="108" spans="1:10">
      <c r="G108" s="27" t="s">
        <v>110</v>
      </c>
      <c r="H108" s="5">
        <v>0</v>
      </c>
      <c r="I108" s="44"/>
    </row>
    <row r="109" spans="1:10" ht="13.5" thickBot="1">
      <c r="A109" s="108" t="s">
        <v>108</v>
      </c>
      <c r="B109" s="108"/>
      <c r="C109" s="38"/>
      <c r="D109" s="167" t="s">
        <v>160</v>
      </c>
      <c r="E109" s="39"/>
      <c r="G109" s="27" t="s">
        <v>111</v>
      </c>
      <c r="H109" s="5">
        <v>0</v>
      </c>
      <c r="I109" s="28"/>
    </row>
    <row r="110" spans="1:10" ht="13.5" thickTop="1">
      <c r="G110" s="27" t="s">
        <v>112</v>
      </c>
      <c r="H110" s="24">
        <f>H107-H109</f>
        <v>0</v>
      </c>
      <c r="I110" s="28"/>
    </row>
    <row r="111" spans="1:10">
      <c r="G111" s="27" t="s">
        <v>113</v>
      </c>
      <c r="H111" s="109">
        <f>IF(H109&gt;0,H107/H109,0)</f>
        <v>0</v>
      </c>
      <c r="I111" s="28"/>
    </row>
    <row r="114" spans="7:10">
      <c r="G114" s="28"/>
      <c r="H114" s="161"/>
      <c r="I114" s="228"/>
      <c r="J114" s="228"/>
    </row>
    <row r="115" spans="7:10">
      <c r="G115" s="28"/>
      <c r="H115" s="161"/>
      <c r="I115" s="228"/>
      <c r="J115" s="228"/>
    </row>
    <row r="116" spans="7:10">
      <c r="G116" s="70"/>
      <c r="H116" s="162"/>
      <c r="I116" s="162"/>
      <c r="J116" s="162"/>
    </row>
    <row r="117" spans="7:10">
      <c r="G117" s="70"/>
      <c r="H117" s="70"/>
    </row>
    <row r="118" spans="7:10">
      <c r="G118" s="70"/>
      <c r="H118" s="70"/>
    </row>
    <row r="119" spans="7:10">
      <c r="G119" s="70"/>
      <c r="H119" s="70"/>
    </row>
    <row r="157" spans="6:6">
      <c r="F157" s="163"/>
    </row>
  </sheetData>
  <sheetProtection algorithmName="SHA-512" hashValue="ED/f9hA6mYMKd/IAlFTUFFIFtf6kzeLCCV4YcWphBhB8n9DITp6VdCNTJ/iodkV7/eVH1pdIj8GBVLL+hGijEw==" saltValue="J6FZWlTYskAIYwg8rSxpSw==" spinCount="100000" sheet="1" objects="1" scenarios="1" selectLockedCells="1"/>
  <mergeCells count="74">
    <mergeCell ref="A103:D103"/>
    <mergeCell ref="I114:J114"/>
    <mergeCell ref="I115:J115"/>
    <mergeCell ref="A78:B78"/>
    <mergeCell ref="A79:B79"/>
    <mergeCell ref="A80:B80"/>
    <mergeCell ref="G85:J85"/>
    <mergeCell ref="G86:G87"/>
    <mergeCell ref="A93:D93"/>
    <mergeCell ref="E93:E94"/>
    <mergeCell ref="A82:B85"/>
    <mergeCell ref="C82:C84"/>
    <mergeCell ref="D82:D84"/>
    <mergeCell ref="E82:E84"/>
    <mergeCell ref="G76:J76"/>
    <mergeCell ref="A64:D64"/>
    <mergeCell ref="A65:D65"/>
    <mergeCell ref="A66:D66"/>
    <mergeCell ref="A67:D67"/>
    <mergeCell ref="A71:D71"/>
    <mergeCell ref="A72:D72"/>
    <mergeCell ref="A73:D73"/>
    <mergeCell ref="A74:D74"/>
    <mergeCell ref="A75:D75"/>
    <mergeCell ref="A62:D62"/>
    <mergeCell ref="A63:D63"/>
    <mergeCell ref="A68:D68"/>
    <mergeCell ref="A69:D69"/>
    <mergeCell ref="A70:D70"/>
    <mergeCell ref="A61:D61"/>
    <mergeCell ref="A41:D41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40:D40"/>
    <mergeCell ref="A29:D29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A23:D23"/>
    <mergeCell ref="A24:D24"/>
    <mergeCell ref="A25:D25"/>
    <mergeCell ref="A26:D26"/>
    <mergeCell ref="A27:D27"/>
    <mergeCell ref="J80:J81"/>
    <mergeCell ref="I80:I81"/>
    <mergeCell ref="H80:H81"/>
    <mergeCell ref="A1:J1"/>
    <mergeCell ref="A2:J2"/>
    <mergeCell ref="A3:J3"/>
    <mergeCell ref="A4:J4"/>
    <mergeCell ref="A5:D6"/>
    <mergeCell ref="G5:G6"/>
    <mergeCell ref="A28:D28"/>
    <mergeCell ref="A17:D17"/>
    <mergeCell ref="A18:D18"/>
    <mergeCell ref="A19:D19"/>
    <mergeCell ref="A20:D20"/>
    <mergeCell ref="A21:D21"/>
    <mergeCell ref="A22:D22"/>
  </mergeCells>
  <dataValidations count="1">
    <dataValidation type="list" allowBlank="1" showInputMessage="1" showErrorMessage="1" sqref="I77:I78">
      <formula1>"Y, N"</formula1>
    </dataValidation>
  </dataValidations>
  <pageMargins left="0.74803149606299213" right="0.74803149606299213" top="0.51181102362204722" bottom="0.51181102362204722" header="0.51181102362204722" footer="0.51181102362204722"/>
  <pageSetup paperSize="9" scale="49" orientation="portrait" r:id="rId1"/>
  <headerFooter alignWithMargins="0"/>
  <colBreaks count="1" manualBreakCount="1">
    <brk id="6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110"/>
  <sheetViews>
    <sheetView showGridLines="0" zoomScale="80" zoomScaleNormal="80" zoomScaleSheetLayoutView="80" workbookViewId="0">
      <selection activeCell="E8" sqref="E8"/>
    </sheetView>
  </sheetViews>
  <sheetFormatPr defaultColWidth="8.85546875" defaultRowHeight="12.75"/>
  <cols>
    <col min="1" max="2" width="15.7109375" style="40" customWidth="1"/>
    <col min="3" max="3" width="16.7109375" style="40" customWidth="1"/>
    <col min="4" max="4" width="18.42578125" style="40" customWidth="1"/>
    <col min="5" max="5" width="17.28515625" style="40" customWidth="1"/>
    <col min="6" max="6" width="5.140625" style="40" customWidth="1"/>
    <col min="7" max="16384" width="8.85546875" style="40"/>
  </cols>
  <sheetData>
    <row r="1" spans="1:6" ht="15" customHeight="1">
      <c r="A1" s="176" t="s">
        <v>140</v>
      </c>
      <c r="B1" s="177"/>
      <c r="C1" s="177"/>
      <c r="D1" s="177"/>
      <c r="E1" s="177"/>
      <c r="F1" s="177"/>
    </row>
    <row r="2" spans="1:6" ht="15" customHeight="1">
      <c r="A2" s="179" t="s">
        <v>141</v>
      </c>
      <c r="B2" s="180"/>
      <c r="C2" s="180"/>
      <c r="D2" s="180"/>
      <c r="E2" s="180"/>
      <c r="F2" s="180"/>
    </row>
    <row r="3" spans="1:6" ht="15" customHeight="1">
      <c r="A3" s="182" t="str">
        <f>"of "&amp;NAME</f>
        <v>of ABC Insurance</v>
      </c>
      <c r="B3" s="183"/>
      <c r="C3" s="183"/>
      <c r="D3" s="183"/>
      <c r="E3" s="183"/>
      <c r="F3" s="183"/>
    </row>
    <row r="4" spans="1:6" ht="15.75" customHeight="1">
      <c r="A4" s="185" t="str">
        <f>"at at end of quarter "&amp;YEAR(ye)&amp;"/"&amp;MONTH(ye)&amp;"/"&amp;DAY(ye)</f>
        <v>at at end of quarter 2008/12/31</v>
      </c>
      <c r="B4" s="186"/>
      <c r="C4" s="186"/>
      <c r="D4" s="186"/>
      <c r="E4" s="186"/>
      <c r="F4" s="186"/>
    </row>
    <row r="5" spans="1:6" ht="12.75" customHeight="1">
      <c r="A5" s="198" t="s">
        <v>2</v>
      </c>
      <c r="B5" s="198"/>
      <c r="C5" s="198"/>
      <c r="D5" s="198"/>
      <c r="E5" s="1" t="s">
        <v>3</v>
      </c>
    </row>
    <row r="6" spans="1:6" ht="12.75" customHeight="1">
      <c r="A6" s="198"/>
      <c r="B6" s="198"/>
      <c r="C6" s="198"/>
      <c r="D6" s="198"/>
      <c r="E6" s="2" t="s">
        <v>8</v>
      </c>
    </row>
    <row r="7" spans="1:6" ht="12.75" customHeight="1">
      <c r="A7" s="41" t="s">
        <v>9</v>
      </c>
      <c r="B7" s="42"/>
      <c r="C7" s="42"/>
      <c r="D7" s="42"/>
      <c r="E7" s="25">
        <f>SUM(E8:E9)</f>
        <v>0</v>
      </c>
    </row>
    <row r="8" spans="1:6" ht="12.75" customHeight="1">
      <c r="A8" s="41"/>
      <c r="B8" s="42" t="s">
        <v>11</v>
      </c>
      <c r="C8" s="42"/>
      <c r="D8" s="42"/>
      <c r="E8" s="5">
        <v>0</v>
      </c>
    </row>
    <row r="9" spans="1:6" ht="12.75" customHeight="1">
      <c r="A9" s="41"/>
      <c r="B9" s="42" t="s">
        <v>13</v>
      </c>
      <c r="C9" s="42"/>
      <c r="D9" s="42"/>
      <c r="E9" s="5">
        <v>0</v>
      </c>
    </row>
    <row r="10" spans="1:6" ht="12.75" customHeight="1">
      <c r="A10" s="45" t="s">
        <v>15</v>
      </c>
      <c r="B10" s="46"/>
      <c r="C10" s="42"/>
      <c r="D10" s="42"/>
      <c r="E10" s="25">
        <f>SUM(E11:E13)</f>
        <v>0</v>
      </c>
    </row>
    <row r="11" spans="1:6" ht="12.75" customHeight="1">
      <c r="A11" s="45"/>
      <c r="B11" s="42" t="s">
        <v>17</v>
      </c>
      <c r="C11" s="42"/>
      <c r="D11" s="42"/>
      <c r="E11" s="5">
        <v>0</v>
      </c>
    </row>
    <row r="12" spans="1:6" ht="12.75" customHeight="1">
      <c r="A12" s="45"/>
      <c r="B12" s="42" t="s">
        <v>19</v>
      </c>
      <c r="C12" s="42"/>
      <c r="D12" s="42"/>
      <c r="E12" s="5">
        <v>0</v>
      </c>
    </row>
    <row r="13" spans="1:6" ht="12.75" customHeight="1">
      <c r="A13" s="45"/>
      <c r="B13" s="40" t="s">
        <v>21</v>
      </c>
      <c r="C13" s="42"/>
      <c r="D13" s="42"/>
      <c r="E13" s="5">
        <v>0</v>
      </c>
    </row>
    <row r="14" spans="1:6" ht="12.75" customHeight="1">
      <c r="A14" s="45" t="s">
        <v>23</v>
      </c>
      <c r="B14" s="46"/>
      <c r="C14" s="46"/>
      <c r="D14" s="46"/>
      <c r="E14" s="5">
        <v>0</v>
      </c>
    </row>
    <row r="15" spans="1:6" ht="12.75" customHeight="1">
      <c r="A15" s="45" t="s">
        <v>25</v>
      </c>
      <c r="B15" s="47"/>
      <c r="C15" s="42"/>
      <c r="D15" s="42"/>
      <c r="E15" s="5">
        <v>0</v>
      </c>
    </row>
    <row r="16" spans="1:6" ht="12.75" customHeight="1">
      <c r="A16" s="48" t="s">
        <v>27</v>
      </c>
      <c r="B16" s="49"/>
      <c r="C16" s="50"/>
      <c r="D16" s="50"/>
      <c r="E16" s="25">
        <f>SUM(E17:E41)</f>
        <v>0</v>
      </c>
    </row>
    <row r="17" spans="1:5" ht="12.75" customHeight="1">
      <c r="A17" s="214"/>
      <c r="B17" s="250"/>
      <c r="C17" s="250"/>
      <c r="D17" s="251"/>
      <c r="E17" s="5">
        <v>0</v>
      </c>
    </row>
    <row r="18" spans="1:5" ht="12.75" customHeight="1">
      <c r="A18" s="217"/>
      <c r="B18" s="218"/>
      <c r="C18" s="218"/>
      <c r="D18" s="219"/>
      <c r="E18" s="5">
        <v>0</v>
      </c>
    </row>
    <row r="19" spans="1:5" ht="12.75" customHeight="1">
      <c r="A19" s="217"/>
      <c r="B19" s="218"/>
      <c r="C19" s="218"/>
      <c r="D19" s="219"/>
      <c r="E19" s="5">
        <v>0</v>
      </c>
    </row>
    <row r="20" spans="1:5" ht="12.75" customHeight="1">
      <c r="A20" s="217"/>
      <c r="B20" s="218"/>
      <c r="C20" s="218"/>
      <c r="D20" s="219"/>
      <c r="E20" s="5">
        <v>0</v>
      </c>
    </row>
    <row r="21" spans="1:5" ht="12.75" customHeight="1">
      <c r="A21" s="217"/>
      <c r="B21" s="218"/>
      <c r="C21" s="218"/>
      <c r="D21" s="219"/>
      <c r="E21" s="5">
        <v>0</v>
      </c>
    </row>
    <row r="22" spans="1:5" ht="12.75" customHeight="1">
      <c r="A22" s="217"/>
      <c r="B22" s="218"/>
      <c r="C22" s="218"/>
      <c r="D22" s="219"/>
      <c r="E22" s="5">
        <v>0</v>
      </c>
    </row>
    <row r="23" spans="1:5" ht="12.75" customHeight="1">
      <c r="A23" s="217"/>
      <c r="B23" s="218"/>
      <c r="C23" s="218"/>
      <c r="D23" s="219"/>
      <c r="E23" s="5">
        <v>0</v>
      </c>
    </row>
    <row r="24" spans="1:5" ht="12.75" customHeight="1">
      <c r="A24" s="217"/>
      <c r="B24" s="218"/>
      <c r="C24" s="218"/>
      <c r="D24" s="219"/>
      <c r="E24" s="5">
        <v>0</v>
      </c>
    </row>
    <row r="25" spans="1:5" ht="12.75" customHeight="1">
      <c r="A25" s="217"/>
      <c r="B25" s="218"/>
      <c r="C25" s="218"/>
      <c r="D25" s="219"/>
      <c r="E25" s="5">
        <v>0</v>
      </c>
    </row>
    <row r="26" spans="1:5" ht="12.75" customHeight="1">
      <c r="A26" s="217"/>
      <c r="B26" s="218"/>
      <c r="C26" s="218"/>
      <c r="D26" s="219"/>
      <c r="E26" s="5">
        <v>0</v>
      </c>
    </row>
    <row r="27" spans="1:5" ht="12.75" customHeight="1">
      <c r="A27" s="217"/>
      <c r="B27" s="218"/>
      <c r="C27" s="218"/>
      <c r="D27" s="219"/>
      <c r="E27" s="5">
        <v>0</v>
      </c>
    </row>
    <row r="28" spans="1:5" ht="12.75" customHeight="1">
      <c r="A28" s="217"/>
      <c r="B28" s="218"/>
      <c r="C28" s="218"/>
      <c r="D28" s="219"/>
      <c r="E28" s="5">
        <v>0</v>
      </c>
    </row>
    <row r="29" spans="1:5" ht="12.75" customHeight="1">
      <c r="A29" s="217"/>
      <c r="B29" s="218"/>
      <c r="C29" s="218"/>
      <c r="D29" s="219"/>
      <c r="E29" s="5">
        <v>0</v>
      </c>
    </row>
    <row r="30" spans="1:5" ht="12.75" customHeight="1">
      <c r="A30" s="217"/>
      <c r="B30" s="218"/>
      <c r="C30" s="218"/>
      <c r="D30" s="219"/>
      <c r="E30" s="5">
        <v>0</v>
      </c>
    </row>
    <row r="31" spans="1:5" ht="12.75" customHeight="1">
      <c r="A31" s="217"/>
      <c r="B31" s="218"/>
      <c r="C31" s="218"/>
      <c r="D31" s="219"/>
      <c r="E31" s="5">
        <v>0</v>
      </c>
    </row>
    <row r="32" spans="1:5" ht="12.75" customHeight="1">
      <c r="A32" s="217"/>
      <c r="B32" s="218"/>
      <c r="C32" s="218"/>
      <c r="D32" s="219"/>
      <c r="E32" s="5">
        <v>0</v>
      </c>
    </row>
    <row r="33" spans="1:8" ht="12.75" customHeight="1">
      <c r="A33" s="217"/>
      <c r="B33" s="218"/>
      <c r="C33" s="218"/>
      <c r="D33" s="219"/>
      <c r="E33" s="5">
        <v>0</v>
      </c>
    </row>
    <row r="34" spans="1:8" ht="12.75" customHeight="1">
      <c r="A34" s="217"/>
      <c r="B34" s="218"/>
      <c r="C34" s="218"/>
      <c r="D34" s="219"/>
      <c r="E34" s="5">
        <v>0</v>
      </c>
    </row>
    <row r="35" spans="1:8" ht="12.75" customHeight="1">
      <c r="A35" s="217"/>
      <c r="B35" s="218"/>
      <c r="C35" s="218"/>
      <c r="D35" s="219"/>
      <c r="E35" s="5">
        <v>0</v>
      </c>
    </row>
    <row r="36" spans="1:8" ht="12.75" customHeight="1">
      <c r="A36" s="217"/>
      <c r="B36" s="218"/>
      <c r="C36" s="218"/>
      <c r="D36" s="219"/>
      <c r="E36" s="5">
        <v>0</v>
      </c>
    </row>
    <row r="37" spans="1:8" ht="12.75" customHeight="1">
      <c r="A37" s="217"/>
      <c r="B37" s="218"/>
      <c r="C37" s="218"/>
      <c r="D37" s="219"/>
      <c r="E37" s="5">
        <v>0</v>
      </c>
    </row>
    <row r="38" spans="1:8" ht="12.75" customHeight="1">
      <c r="A38" s="217"/>
      <c r="B38" s="218"/>
      <c r="C38" s="218"/>
      <c r="D38" s="219"/>
      <c r="E38" s="5">
        <v>0</v>
      </c>
    </row>
    <row r="39" spans="1:8" ht="12.75" customHeight="1">
      <c r="A39" s="217"/>
      <c r="B39" s="218"/>
      <c r="C39" s="218"/>
      <c r="D39" s="219"/>
      <c r="E39" s="5">
        <v>0</v>
      </c>
    </row>
    <row r="40" spans="1:8" ht="12.75" customHeight="1">
      <c r="A40" s="217"/>
      <c r="B40" s="218"/>
      <c r="C40" s="218"/>
      <c r="D40" s="219"/>
      <c r="E40" s="5">
        <v>0</v>
      </c>
    </row>
    <row r="41" spans="1:8" ht="12.75" customHeight="1">
      <c r="A41" s="252"/>
      <c r="B41" s="253"/>
      <c r="C41" s="253"/>
      <c r="D41" s="254"/>
      <c r="E41" s="5">
        <v>0</v>
      </c>
    </row>
    <row r="42" spans="1:8" ht="12.75" customHeight="1">
      <c r="A42" s="30" t="s">
        <v>53</v>
      </c>
      <c r="B42" s="51"/>
      <c r="C42" s="52"/>
      <c r="D42" s="53"/>
      <c r="E42" s="25">
        <f>E7+E10+E14+E15+E16</f>
        <v>0</v>
      </c>
      <c r="H42" s="44"/>
    </row>
    <row r="43" spans="1:8" ht="12.75" customHeight="1">
      <c r="A43" s="54" t="s">
        <v>55</v>
      </c>
      <c r="B43" s="42"/>
      <c r="C43" s="55"/>
      <c r="D43" s="55"/>
      <c r="E43" s="5">
        <v>0</v>
      </c>
    </row>
    <row r="44" spans="1:8" ht="12.75" customHeight="1">
      <c r="A44" s="41" t="s">
        <v>57</v>
      </c>
      <c r="B44" s="42"/>
      <c r="C44" s="55"/>
      <c r="D44" s="55"/>
      <c r="E44" s="5">
        <v>0</v>
      </c>
    </row>
    <row r="45" spans="1:8" ht="12.75" customHeight="1">
      <c r="A45" s="45" t="s">
        <v>59</v>
      </c>
      <c r="B45" s="46"/>
      <c r="C45" s="42"/>
      <c r="D45" s="42"/>
      <c r="E45" s="5">
        <v>0</v>
      </c>
    </row>
    <row r="46" spans="1:8" ht="12.75" customHeight="1">
      <c r="A46" s="41" t="s">
        <v>61</v>
      </c>
      <c r="B46" s="42"/>
      <c r="C46" s="42"/>
      <c r="D46" s="42"/>
      <c r="E46" s="5">
        <v>0</v>
      </c>
    </row>
    <row r="47" spans="1:8" ht="12.75" customHeight="1">
      <c r="A47" s="41" t="s">
        <v>63</v>
      </c>
      <c r="B47" s="42"/>
      <c r="C47" s="42"/>
      <c r="D47" s="42"/>
      <c r="E47" s="5">
        <v>0</v>
      </c>
    </row>
    <row r="48" spans="1:8" ht="12.75" customHeight="1">
      <c r="A48" s="45" t="s">
        <v>65</v>
      </c>
      <c r="B48" s="46"/>
      <c r="C48" s="42"/>
      <c r="D48" s="42"/>
      <c r="E48" s="5">
        <v>0</v>
      </c>
    </row>
    <row r="49" spans="1:5" ht="12.75" customHeight="1">
      <c r="A49" s="45" t="s">
        <v>66</v>
      </c>
      <c r="B49" s="46"/>
      <c r="C49" s="42"/>
      <c r="D49" s="42"/>
      <c r="E49" s="5">
        <v>0</v>
      </c>
    </row>
    <row r="50" spans="1:5" ht="12.75" customHeight="1">
      <c r="A50" s="48" t="s">
        <v>27</v>
      </c>
      <c r="B50" s="49"/>
      <c r="C50" s="59"/>
      <c r="D50" s="59"/>
      <c r="E50" s="25">
        <f>SUM(E51:E75)</f>
        <v>0</v>
      </c>
    </row>
    <row r="51" spans="1:5" ht="12.75" customHeight="1">
      <c r="A51" s="214"/>
      <c r="B51" s="250"/>
      <c r="C51" s="250"/>
      <c r="D51" s="251"/>
      <c r="E51" s="5">
        <v>0</v>
      </c>
    </row>
    <row r="52" spans="1:5" ht="12.75" customHeight="1">
      <c r="A52" s="217"/>
      <c r="B52" s="218"/>
      <c r="C52" s="218"/>
      <c r="D52" s="219"/>
      <c r="E52" s="5">
        <v>0</v>
      </c>
    </row>
    <row r="53" spans="1:5" ht="12.75" customHeight="1">
      <c r="A53" s="217"/>
      <c r="B53" s="218"/>
      <c r="C53" s="218"/>
      <c r="D53" s="219"/>
      <c r="E53" s="5">
        <v>0</v>
      </c>
    </row>
    <row r="54" spans="1:5" ht="12.75" customHeight="1">
      <c r="A54" s="217"/>
      <c r="B54" s="218"/>
      <c r="C54" s="218"/>
      <c r="D54" s="219"/>
      <c r="E54" s="5">
        <v>0</v>
      </c>
    </row>
    <row r="55" spans="1:5" ht="12.75" customHeight="1">
      <c r="A55" s="217"/>
      <c r="B55" s="218"/>
      <c r="C55" s="218"/>
      <c r="D55" s="219"/>
      <c r="E55" s="5">
        <v>0</v>
      </c>
    </row>
    <row r="56" spans="1:5" ht="12.75" customHeight="1">
      <c r="A56" s="217"/>
      <c r="B56" s="218"/>
      <c r="C56" s="218"/>
      <c r="D56" s="219"/>
      <c r="E56" s="5">
        <v>0</v>
      </c>
    </row>
    <row r="57" spans="1:5" ht="12.75" customHeight="1">
      <c r="A57" s="217"/>
      <c r="B57" s="218"/>
      <c r="C57" s="218"/>
      <c r="D57" s="219"/>
      <c r="E57" s="5">
        <v>0</v>
      </c>
    </row>
    <row r="58" spans="1:5" ht="12.75" customHeight="1">
      <c r="A58" s="217"/>
      <c r="B58" s="218"/>
      <c r="C58" s="218"/>
      <c r="D58" s="219"/>
      <c r="E58" s="5">
        <v>0</v>
      </c>
    </row>
    <row r="59" spans="1:5" ht="12.75" customHeight="1">
      <c r="A59" s="217"/>
      <c r="B59" s="218"/>
      <c r="C59" s="218"/>
      <c r="D59" s="219"/>
      <c r="E59" s="5">
        <v>0</v>
      </c>
    </row>
    <row r="60" spans="1:5" ht="12.75" customHeight="1">
      <c r="A60" s="217"/>
      <c r="B60" s="218"/>
      <c r="C60" s="218"/>
      <c r="D60" s="219"/>
      <c r="E60" s="5">
        <v>0</v>
      </c>
    </row>
    <row r="61" spans="1:5" ht="12.75" customHeight="1">
      <c r="A61" s="217"/>
      <c r="B61" s="218"/>
      <c r="C61" s="218"/>
      <c r="D61" s="219"/>
      <c r="E61" s="5">
        <v>0</v>
      </c>
    </row>
    <row r="62" spans="1:5" ht="12.75" customHeight="1">
      <c r="A62" s="217"/>
      <c r="B62" s="218"/>
      <c r="C62" s="218"/>
      <c r="D62" s="219"/>
      <c r="E62" s="5">
        <v>0</v>
      </c>
    </row>
    <row r="63" spans="1:5" ht="12.75" customHeight="1">
      <c r="A63" s="217"/>
      <c r="B63" s="218"/>
      <c r="C63" s="218"/>
      <c r="D63" s="219"/>
      <c r="E63" s="5">
        <v>0</v>
      </c>
    </row>
    <row r="64" spans="1:5" ht="12.75" customHeight="1">
      <c r="A64" s="217"/>
      <c r="B64" s="218"/>
      <c r="C64" s="218"/>
      <c r="D64" s="219"/>
      <c r="E64" s="5">
        <v>0</v>
      </c>
    </row>
    <row r="65" spans="1:5" ht="12.75" customHeight="1">
      <c r="A65" s="217"/>
      <c r="B65" s="218"/>
      <c r="C65" s="218"/>
      <c r="D65" s="219"/>
      <c r="E65" s="5">
        <v>0</v>
      </c>
    </row>
    <row r="66" spans="1:5" ht="12.75" customHeight="1">
      <c r="A66" s="217"/>
      <c r="B66" s="218"/>
      <c r="C66" s="218"/>
      <c r="D66" s="219"/>
      <c r="E66" s="5">
        <v>0</v>
      </c>
    </row>
    <row r="67" spans="1:5" ht="12.75" customHeight="1">
      <c r="A67" s="217"/>
      <c r="B67" s="218"/>
      <c r="C67" s="218"/>
      <c r="D67" s="219"/>
      <c r="E67" s="5">
        <v>0</v>
      </c>
    </row>
    <row r="68" spans="1:5" ht="12.75" customHeight="1">
      <c r="A68" s="217"/>
      <c r="B68" s="218"/>
      <c r="C68" s="218"/>
      <c r="D68" s="219"/>
      <c r="E68" s="5">
        <v>0</v>
      </c>
    </row>
    <row r="69" spans="1:5" ht="12.75" customHeight="1">
      <c r="A69" s="217"/>
      <c r="B69" s="218"/>
      <c r="C69" s="218"/>
      <c r="D69" s="219"/>
      <c r="E69" s="5">
        <v>0</v>
      </c>
    </row>
    <row r="70" spans="1:5" ht="12.75" customHeight="1">
      <c r="A70" s="217"/>
      <c r="B70" s="218"/>
      <c r="C70" s="218"/>
      <c r="D70" s="219"/>
      <c r="E70" s="5">
        <v>0</v>
      </c>
    </row>
    <row r="71" spans="1:5" ht="12.75" customHeight="1">
      <c r="A71" s="217"/>
      <c r="B71" s="218"/>
      <c r="C71" s="218"/>
      <c r="D71" s="219"/>
      <c r="E71" s="5">
        <v>0</v>
      </c>
    </row>
    <row r="72" spans="1:5" ht="12.75" customHeight="1">
      <c r="A72" s="217"/>
      <c r="B72" s="218"/>
      <c r="C72" s="218"/>
      <c r="D72" s="219"/>
      <c r="E72" s="5">
        <v>0</v>
      </c>
    </row>
    <row r="73" spans="1:5" ht="12.75" customHeight="1">
      <c r="A73" s="217"/>
      <c r="B73" s="218"/>
      <c r="C73" s="218"/>
      <c r="D73" s="219"/>
      <c r="E73" s="5">
        <v>0</v>
      </c>
    </row>
    <row r="74" spans="1:5" ht="12.75" customHeight="1">
      <c r="A74" s="217"/>
      <c r="B74" s="218"/>
      <c r="C74" s="218"/>
      <c r="D74" s="219"/>
      <c r="E74" s="5">
        <v>0</v>
      </c>
    </row>
    <row r="75" spans="1:5" ht="12.75" customHeight="1">
      <c r="A75" s="252"/>
      <c r="B75" s="253"/>
      <c r="C75" s="253"/>
      <c r="D75" s="254"/>
      <c r="E75" s="5">
        <v>0</v>
      </c>
    </row>
    <row r="76" spans="1:5" ht="12.75" customHeight="1">
      <c r="A76" s="30" t="s">
        <v>68</v>
      </c>
      <c r="B76" s="164"/>
      <c r="C76" s="31"/>
      <c r="D76" s="53"/>
      <c r="E76" s="25">
        <f>SUM(E43:E50)</f>
        <v>0</v>
      </c>
    </row>
    <row r="77" spans="1:5" ht="12.75" customHeight="1">
      <c r="A77" s="19"/>
      <c r="B77" s="64"/>
      <c r="C77" s="65"/>
      <c r="D77" s="66"/>
      <c r="E77" s="67"/>
    </row>
    <row r="78" spans="1:5" ht="12.75" customHeight="1">
      <c r="A78" s="229" t="s">
        <v>142</v>
      </c>
      <c r="B78" s="230"/>
      <c r="C78" s="29"/>
      <c r="D78" s="63"/>
      <c r="E78" s="25">
        <f>E42-E76</f>
        <v>0</v>
      </c>
    </row>
    <row r="79" spans="1:5" ht="12.75" customHeight="1">
      <c r="A79" s="231" t="s">
        <v>143</v>
      </c>
      <c r="B79" s="231"/>
      <c r="C79" s="65"/>
      <c r="D79" s="66"/>
      <c r="E79" s="5">
        <v>0</v>
      </c>
    </row>
    <row r="80" spans="1:5" ht="12.75" customHeight="1">
      <c r="A80" s="229" t="s">
        <v>144</v>
      </c>
      <c r="B80" s="232"/>
      <c r="C80" s="29"/>
      <c r="D80" s="63"/>
      <c r="E80" s="25">
        <f>E78-E79</f>
        <v>0</v>
      </c>
    </row>
    <row r="81" spans="1:5" ht="12.75" customHeight="1">
      <c r="A81" s="117"/>
      <c r="B81" s="28"/>
      <c r="C81" s="70"/>
      <c r="D81" s="70"/>
      <c r="E81" s="66"/>
    </row>
    <row r="82" spans="1:5" ht="12.75" customHeight="1">
      <c r="A82" s="199" t="s">
        <v>145</v>
      </c>
      <c r="B82" s="239"/>
      <c r="C82" s="248" t="s">
        <v>73</v>
      </c>
      <c r="D82" s="245" t="s">
        <v>74</v>
      </c>
      <c r="E82" s="237" t="s">
        <v>75</v>
      </c>
    </row>
    <row r="83" spans="1:5">
      <c r="A83" s="240"/>
      <c r="B83" s="241"/>
      <c r="C83" s="249"/>
      <c r="D83" s="246"/>
      <c r="E83" s="247"/>
    </row>
    <row r="84" spans="1:5" ht="12.75" customHeight="1">
      <c r="A84" s="240"/>
      <c r="B84" s="241"/>
      <c r="C84" s="249"/>
      <c r="D84" s="246"/>
      <c r="E84" s="247"/>
    </row>
    <row r="85" spans="1:5" ht="12.75" customHeight="1">
      <c r="A85" s="200"/>
      <c r="B85" s="242"/>
      <c r="C85" s="20" t="s">
        <v>8</v>
      </c>
      <c r="D85" s="2" t="s">
        <v>8</v>
      </c>
      <c r="E85" s="2" t="s">
        <v>8</v>
      </c>
    </row>
    <row r="86" spans="1:5" ht="12.75" customHeight="1">
      <c r="A86" s="76" t="s">
        <v>146</v>
      </c>
      <c r="B86" s="77"/>
      <c r="C86" s="5">
        <v>0</v>
      </c>
      <c r="D86" s="5">
        <v>0</v>
      </c>
      <c r="E86" s="5">
        <v>0</v>
      </c>
    </row>
    <row r="87" spans="1:5" ht="12.75" customHeight="1">
      <c r="A87" s="165" t="s">
        <v>80</v>
      </c>
      <c r="B87" s="79"/>
      <c r="C87" s="5">
        <v>0</v>
      </c>
      <c r="D87" s="5">
        <v>0</v>
      </c>
      <c r="E87" s="5">
        <v>0</v>
      </c>
    </row>
    <row r="88" spans="1:5" ht="12.75" customHeight="1">
      <c r="A88" s="80" t="s">
        <v>81</v>
      </c>
      <c r="B88" s="79"/>
      <c r="C88" s="5">
        <v>0</v>
      </c>
      <c r="D88" s="5">
        <v>0</v>
      </c>
      <c r="E88" s="5">
        <v>0</v>
      </c>
    </row>
    <row r="89" spans="1:5" ht="12.75" customHeight="1">
      <c r="A89" s="80" t="s">
        <v>83</v>
      </c>
      <c r="B89" s="79"/>
      <c r="C89" s="5">
        <v>0</v>
      </c>
      <c r="D89" s="5">
        <v>0</v>
      </c>
      <c r="E89" s="5">
        <v>0</v>
      </c>
    </row>
    <row r="90" spans="1:5" ht="12.75" customHeight="1">
      <c r="A90" s="81" t="s">
        <v>87</v>
      </c>
      <c r="B90" s="82"/>
      <c r="C90" s="5">
        <v>0</v>
      </c>
      <c r="D90" s="5">
        <v>0</v>
      </c>
      <c r="E90" s="5">
        <v>0</v>
      </c>
    </row>
    <row r="91" spans="1:5">
      <c r="A91" s="22" t="s">
        <v>3</v>
      </c>
      <c r="B91" s="83"/>
      <c r="C91" s="23">
        <f>SUM(C86:C90)</f>
        <v>0</v>
      </c>
      <c r="D91" s="24">
        <f>SUM(D86:D90)</f>
        <v>0</v>
      </c>
      <c r="E91" s="24">
        <f>SUM(E86:E90)</f>
        <v>0</v>
      </c>
    </row>
    <row r="92" spans="1:5">
      <c r="A92" s="84"/>
      <c r="B92" s="82"/>
      <c r="C92" s="26"/>
      <c r="D92" s="26"/>
      <c r="E92" s="26"/>
    </row>
    <row r="93" spans="1:5">
      <c r="A93" s="225" t="s">
        <v>88</v>
      </c>
      <c r="B93" s="226"/>
      <c r="C93" s="226"/>
      <c r="D93" s="227"/>
      <c r="E93" s="237" t="s">
        <v>89</v>
      </c>
    </row>
    <row r="94" spans="1:5">
      <c r="A94" s="86" t="s">
        <v>90</v>
      </c>
      <c r="B94" s="87"/>
      <c r="C94" s="88"/>
      <c r="D94" s="89"/>
      <c r="E94" s="238"/>
    </row>
    <row r="95" spans="1:5">
      <c r="A95" s="91" t="s">
        <v>91</v>
      </c>
      <c r="B95" s="70"/>
      <c r="C95" s="70"/>
      <c r="D95" s="70"/>
      <c r="E95" s="5">
        <v>0</v>
      </c>
    </row>
    <row r="96" spans="1:5">
      <c r="A96" s="45" t="s">
        <v>92</v>
      </c>
      <c r="B96" s="92"/>
      <c r="C96" s="92"/>
      <c r="D96" s="93"/>
      <c r="E96" s="5">
        <v>0</v>
      </c>
    </row>
    <row r="97" spans="1:6">
      <c r="A97" s="45" t="s">
        <v>94</v>
      </c>
      <c r="B97" s="92"/>
      <c r="C97" s="92"/>
      <c r="D97" s="93"/>
      <c r="E97" s="5">
        <v>0</v>
      </c>
    </row>
    <row r="98" spans="1:6">
      <c r="A98" s="45" t="s">
        <v>96</v>
      </c>
      <c r="B98" s="92"/>
      <c r="C98" s="92"/>
      <c r="D98" s="93"/>
      <c r="E98" s="5">
        <v>0</v>
      </c>
    </row>
    <row r="99" spans="1:6">
      <c r="A99" s="45" t="s">
        <v>97</v>
      </c>
      <c r="B99" s="92"/>
      <c r="C99" s="92"/>
      <c r="D99" s="93"/>
      <c r="E99" s="5">
        <v>0</v>
      </c>
    </row>
    <row r="100" spans="1:6">
      <c r="A100" s="45" t="s">
        <v>98</v>
      </c>
      <c r="B100" s="94"/>
      <c r="C100" s="95"/>
      <c r="D100" s="93"/>
      <c r="E100" s="5">
        <v>0</v>
      </c>
    </row>
    <row r="101" spans="1:6">
      <c r="A101" s="96" t="s">
        <v>99</v>
      </c>
      <c r="B101" s="97"/>
      <c r="C101" s="97"/>
      <c r="D101" s="97"/>
      <c r="E101" s="166">
        <f>E95+E96-SUM(E97:E100)</f>
        <v>0</v>
      </c>
    </row>
    <row r="102" spans="1:6">
      <c r="A102" s="99"/>
      <c r="B102" s="70"/>
      <c r="C102" s="70"/>
      <c r="D102" s="70"/>
    </row>
    <row r="103" spans="1:6">
      <c r="A103" s="225" t="s">
        <v>100</v>
      </c>
      <c r="B103" s="226"/>
      <c r="C103" s="226"/>
      <c r="D103" s="227"/>
    </row>
    <row r="104" spans="1:6">
      <c r="A104" s="102" t="s">
        <v>101</v>
      </c>
      <c r="B104" s="103"/>
      <c r="C104" s="104"/>
      <c r="D104" s="105">
        <f>IF(C91&gt;0,E47/C91,0)</f>
        <v>0</v>
      </c>
    </row>
    <row r="105" spans="1:6">
      <c r="A105" s="102" t="s">
        <v>103</v>
      </c>
      <c r="B105" s="103"/>
      <c r="C105" s="104"/>
      <c r="D105" s="105">
        <f>IF(C91&gt;0,E45/C91,0)</f>
        <v>0</v>
      </c>
    </row>
    <row r="106" spans="1:6">
      <c r="A106" s="102" t="s">
        <v>105</v>
      </c>
      <c r="B106" s="103"/>
      <c r="C106" s="104"/>
      <c r="D106" s="105">
        <f>IF(E9&gt;0,E9/E7,0)</f>
        <v>0</v>
      </c>
    </row>
    <row r="107" spans="1:6">
      <c r="F107" s="163"/>
    </row>
    <row r="109" spans="1:6" ht="13.5" thickBot="1">
      <c r="A109" s="108" t="s">
        <v>108</v>
      </c>
      <c r="B109" s="108"/>
      <c r="C109" s="38"/>
      <c r="D109" s="167" t="s">
        <v>160</v>
      </c>
      <c r="E109" s="39"/>
    </row>
    <row r="110" spans="1:6" ht="13.5" thickTop="1">
      <c r="C110" s="70"/>
      <c r="D110" s="70"/>
      <c r="E110" s="70"/>
    </row>
  </sheetData>
  <sheetProtection password="9CB1" sheet="1" objects="1" scenarios="1" selectLockedCells="1"/>
  <mergeCells count="65">
    <mergeCell ref="A103:D103"/>
    <mergeCell ref="A1:F1"/>
    <mergeCell ref="A2:F2"/>
    <mergeCell ref="A3:F3"/>
    <mergeCell ref="A4:F4"/>
    <mergeCell ref="A5:D6"/>
    <mergeCell ref="A78:B78"/>
    <mergeCell ref="A79:B79"/>
    <mergeCell ref="A80:B80"/>
    <mergeCell ref="A82:B85"/>
    <mergeCell ref="A93:D93"/>
    <mergeCell ref="E93:E94"/>
    <mergeCell ref="A41:D41"/>
    <mergeCell ref="A40:D40"/>
    <mergeCell ref="A39:D39"/>
    <mergeCell ref="A38:D38"/>
    <mergeCell ref="A37:D37"/>
    <mergeCell ref="A36:D36"/>
    <mergeCell ref="A35:D35"/>
    <mergeCell ref="A34:D34"/>
    <mergeCell ref="A33:D33"/>
    <mergeCell ref="A32:D32"/>
    <mergeCell ref="A31:D31"/>
    <mergeCell ref="A30:D30"/>
    <mergeCell ref="A29:D29"/>
    <mergeCell ref="A28:D28"/>
    <mergeCell ref="A27:D27"/>
    <mergeCell ref="A26:D26"/>
    <mergeCell ref="A25:D25"/>
    <mergeCell ref="A24:D24"/>
    <mergeCell ref="A23:D23"/>
    <mergeCell ref="A22:D22"/>
    <mergeCell ref="A21:D21"/>
    <mergeCell ref="A20:D20"/>
    <mergeCell ref="A19:D19"/>
    <mergeCell ref="A18:D18"/>
    <mergeCell ref="A17:D17"/>
    <mergeCell ref="A75:D75"/>
    <mergeCell ref="A74:D74"/>
    <mergeCell ref="A73:D73"/>
    <mergeCell ref="A72:D72"/>
    <mergeCell ref="A71:D71"/>
    <mergeCell ref="A70:D70"/>
    <mergeCell ref="A69:D69"/>
    <mergeCell ref="A68:D68"/>
    <mergeCell ref="A67:D67"/>
    <mergeCell ref="A66:D66"/>
    <mergeCell ref="A65:D65"/>
    <mergeCell ref="A64:D64"/>
    <mergeCell ref="A63:D63"/>
    <mergeCell ref="A62:D62"/>
    <mergeCell ref="A61:D61"/>
    <mergeCell ref="A53:D53"/>
    <mergeCell ref="A52:D52"/>
    <mergeCell ref="A51:D51"/>
    <mergeCell ref="A60:D60"/>
    <mergeCell ref="A59:D59"/>
    <mergeCell ref="A58:D58"/>
    <mergeCell ref="A57:D57"/>
    <mergeCell ref="A56:D56"/>
    <mergeCell ref="C82:C84"/>
    <mergeCell ref="D82:D84"/>
    <mergeCell ref="E82:E84"/>
    <mergeCell ref="A55:D55"/>
    <mergeCell ref="A54:D54"/>
  </mergeCells>
  <pageMargins left="0.74803149606299213" right="0.74803149606299213" top="0.52" bottom="0.5" header="0.51181102362204722" footer="0.51181102362204722"/>
  <pageSetup paperSize="9" scale="55" orientation="portrait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Information</vt:lpstr>
      <vt:lpstr>A</vt:lpstr>
      <vt:lpstr>B</vt:lpstr>
      <vt:lpstr>NAME</vt:lpstr>
      <vt:lpstr>A!Print_Area</vt:lpstr>
      <vt:lpstr>B!Print_Area</vt:lpstr>
      <vt:lpstr>Information!Print_Area</vt:lpstr>
      <vt:lpstr>ye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Boikobo Itshepeng</dc:creator>
  <cp:lastModifiedBy>Omphile Botlhole</cp:lastModifiedBy>
  <cp:lastPrinted>2015-04-10T07:09:20Z</cp:lastPrinted>
  <dcterms:created xsi:type="dcterms:W3CDTF">2014-07-03T12:49:57Z</dcterms:created>
  <dcterms:modified xsi:type="dcterms:W3CDTF">2015-09-10T10:41:34Z</dcterms:modified>
</cp:coreProperties>
</file>